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E769ADD6-021A-4DF9-95A6-FB83B7D6D3C9}" xr6:coauthVersionLast="47" xr6:coauthVersionMax="47" xr10:uidLastSave="{00000000-0000-0000-0000-000000000000}"/>
  <bookViews>
    <workbookView xWindow="-120" yWindow="-120" windowWidth="29040" windowHeight="15840" xr2:uid="{27984C71-20AA-416C-9FBA-85EAE546E27E}"/>
  </bookViews>
  <sheets>
    <sheet name="Leh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K173" i="1" l="1"/>
  <c r="J173" i="1"/>
  <c r="I173" i="1"/>
  <c r="H173" i="1"/>
  <c r="G173" i="1"/>
  <c r="F173" i="1"/>
  <c r="E173" i="1"/>
  <c r="D173" i="1"/>
  <c r="K24" i="1"/>
  <c r="J24" i="1"/>
  <c r="I24" i="1"/>
  <c r="H24" i="1"/>
  <c r="G24" i="1"/>
  <c r="F24" i="1"/>
  <c r="E24" i="1"/>
  <c r="D24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<sst xmlns="http://schemas.openxmlformats.org/spreadsheetml/2006/main" count="333" uniqueCount="172">
  <si>
    <t>Saaremaa kalanduspiirkonna lossimised  (kg) 2016 - …</t>
  </si>
  <si>
    <t>Jrk nr</t>
  </si>
  <si>
    <t>Vald</t>
  </si>
  <si>
    <t>Lossimiskoht</t>
  </si>
  <si>
    <t>Muhu vald</t>
  </si>
  <si>
    <t>Aljava</t>
  </si>
  <si>
    <t>Hanenina</t>
  </si>
  <si>
    <t>Kallaste sadam</t>
  </si>
  <si>
    <t>Koguva sadam</t>
  </si>
  <si>
    <t>Kuivastu sadam</t>
  </si>
  <si>
    <t>Lalli</t>
  </si>
  <si>
    <t>Lõunaranna sadam</t>
  </si>
  <si>
    <t>Pädaste</t>
  </si>
  <si>
    <t>Rannaküla</t>
  </si>
  <si>
    <t>Rässa</t>
  </si>
  <si>
    <t>Seanina kalasadam</t>
  </si>
  <si>
    <t xml:space="preserve">Simisti </t>
  </si>
  <si>
    <t>Võrka</t>
  </si>
  <si>
    <t>Võrkaia sadam</t>
  </si>
  <si>
    <t>KOKKU</t>
  </si>
  <si>
    <t>Ruhnu vald</t>
  </si>
  <si>
    <t>Ringsu sadam</t>
  </si>
  <si>
    <t>Ruhnu Kuunsi lauter</t>
  </si>
  <si>
    <t>Saaremaa vald</t>
  </si>
  <si>
    <t>Abaja sadam</t>
  </si>
  <si>
    <t>Abaja Süllanina</t>
  </si>
  <si>
    <t>Abula</t>
  </si>
  <si>
    <t>Abruka sadam</t>
  </si>
  <si>
    <t>Anseküla</t>
  </si>
  <si>
    <t>Asuka</t>
  </si>
  <si>
    <t>Atla sadam</t>
  </si>
  <si>
    <t>Elda</t>
  </si>
  <si>
    <t>Jaagarahu</t>
  </si>
  <si>
    <t>Jaani</t>
  </si>
  <si>
    <t>Jõiste</t>
  </si>
  <si>
    <t>Jämaja</t>
  </si>
  <si>
    <t>Järve- Niidiotsa</t>
  </si>
  <si>
    <t>Kaavi paadisadam</t>
  </si>
  <si>
    <t>Kadastiku- Saareküla</t>
  </si>
  <si>
    <t>Kaldu sadam</t>
  </si>
  <si>
    <t xml:space="preserve">Kallasmaa </t>
  </si>
  <si>
    <t>Kallaste Kihelkonna</t>
  </si>
  <si>
    <t>Karuste</t>
  </si>
  <si>
    <t>Katri</t>
  </si>
  <si>
    <t>Kasti</t>
  </si>
  <si>
    <t>Kaugatoma</t>
  </si>
  <si>
    <t>Kaunispe sadam</t>
  </si>
  <si>
    <t>Kehila</t>
  </si>
  <si>
    <t>Kesknõmme jahisadam</t>
  </si>
  <si>
    <t>Keskranna</t>
  </si>
  <si>
    <t>Kihelkonna</t>
  </si>
  <si>
    <t>Kiirassaare</t>
  </si>
  <si>
    <t>Kirderanna</t>
  </si>
  <si>
    <t>Kirderanna paadisadam</t>
  </si>
  <si>
    <t>Koovi</t>
  </si>
  <si>
    <t>Kotlandi</t>
  </si>
  <si>
    <t>Kungla sadam</t>
  </si>
  <si>
    <t>Kuressaare sadam</t>
  </si>
  <si>
    <t>Kuusnõmme</t>
  </si>
  <si>
    <t>Kõiguste sadam</t>
  </si>
  <si>
    <t>Kõruse</t>
  </si>
  <si>
    <t>Kärsa sadam</t>
  </si>
  <si>
    <t>Käkisilma</t>
  </si>
  <si>
    <t>Kübassaare</t>
  </si>
  <si>
    <t>Küdema</t>
  </si>
  <si>
    <t>Külasadama</t>
  </si>
  <si>
    <t>Labuna</t>
  </si>
  <si>
    <t>Laevanina</t>
  </si>
  <si>
    <t>Lahetaguse</t>
  </si>
  <si>
    <t>Laidunina</t>
  </si>
  <si>
    <t>Laiduse</t>
  </si>
  <si>
    <t>Lassi</t>
  </si>
  <si>
    <t>Lautri- Saareküla</t>
  </si>
  <si>
    <t>Lindmetsa</t>
  </si>
  <si>
    <t>Loode</t>
  </si>
  <si>
    <t>Luhina</t>
  </si>
  <si>
    <t>Luhtse</t>
  </si>
  <si>
    <t>Lõmala sadam</t>
  </si>
  <si>
    <t>Lõpesuu sadam</t>
  </si>
  <si>
    <t xml:space="preserve">Lõu </t>
  </si>
  <si>
    <t>Läbara</t>
  </si>
  <si>
    <t>Läkuranna</t>
  </si>
  <si>
    <t>Läätsa Paadisadam</t>
  </si>
  <si>
    <t>Merise</t>
  </si>
  <si>
    <t>Muha</t>
  </si>
  <si>
    <t>Mujaste</t>
  </si>
  <si>
    <t>Muratsi sadam</t>
  </si>
  <si>
    <t>Murika rand</t>
  </si>
  <si>
    <t>Mõntu Sadam</t>
  </si>
  <si>
    <t>Mõntu Väikelaevasadam</t>
  </si>
  <si>
    <t>Mäebe</t>
  </si>
  <si>
    <t>Mändjala</t>
  </si>
  <si>
    <t>Männiku lautri</t>
  </si>
  <si>
    <t>Möldri</t>
  </si>
  <si>
    <t>Nasva Jõesadam</t>
  </si>
  <si>
    <t>Nasva sadam</t>
  </si>
  <si>
    <t>Nasva Kuuse</t>
  </si>
  <si>
    <t>Nenu</t>
  </si>
  <si>
    <t>Nässuma</t>
  </si>
  <si>
    <t xml:space="preserve">Ohessaare </t>
  </si>
  <si>
    <t>Onni</t>
  </si>
  <si>
    <t>Orissaare sadam</t>
  </si>
  <si>
    <t>Paatsaranna</t>
  </si>
  <si>
    <t>Pae sadam</t>
  </si>
  <si>
    <t>Papissaare sadam</t>
  </si>
  <si>
    <t>Pihla- Panga</t>
  </si>
  <si>
    <t>Poka</t>
  </si>
  <si>
    <t>Põhja- Niidi</t>
  </si>
  <si>
    <t>Põripõllu</t>
  </si>
  <si>
    <t>Rahuste</t>
  </si>
  <si>
    <t>Rannaaugu sadam</t>
  </si>
  <si>
    <t>Rannaküla Kihelkonna</t>
  </si>
  <si>
    <t>Rannaküla Laimjala</t>
  </si>
  <si>
    <t xml:space="preserve">Rannaküla paadisadam Orissaare </t>
  </si>
  <si>
    <t>Rannaküla (Pihtla)</t>
  </si>
  <si>
    <t>Rannaküla Orissaare</t>
  </si>
  <si>
    <t>Ranna - Panga</t>
  </si>
  <si>
    <t>Riksu</t>
  </si>
  <si>
    <t>Ristiaugu</t>
  </si>
  <si>
    <t>Roomassaare sadam</t>
  </si>
  <si>
    <t>Roopa sadam</t>
  </si>
  <si>
    <t>Ruhve sadam</t>
  </si>
  <si>
    <t xml:space="preserve">Saareküla </t>
  </si>
  <si>
    <t>Saaremaa sadam</t>
  </si>
  <si>
    <t>Salme Jõesadam</t>
  </si>
  <si>
    <t xml:space="preserve">Sandla </t>
  </si>
  <si>
    <t>Seebilõuka</t>
  </si>
  <si>
    <t>Siia sadam</t>
  </si>
  <si>
    <t>Sitme</t>
  </si>
  <si>
    <t>Soela sadam</t>
  </si>
  <si>
    <t>Sutu</t>
  </si>
  <si>
    <t>Suurekivi</t>
  </si>
  <si>
    <t>Sääre  Sõrve säär</t>
  </si>
  <si>
    <t>Taaliku sadam</t>
  </si>
  <si>
    <t>Tammelao külasadam</t>
  </si>
  <si>
    <t>Tamme Ninase</t>
  </si>
  <si>
    <t>Tammuna</t>
  </si>
  <si>
    <t>Teesu</t>
  </si>
  <si>
    <t>Tehumardi</t>
  </si>
  <si>
    <t>Tiirimetsa</t>
  </si>
  <si>
    <t xml:space="preserve">Toomalõuka </t>
  </si>
  <si>
    <t>Tori</t>
  </si>
  <si>
    <t>Tori jõesadam</t>
  </si>
  <si>
    <t>Triigi</t>
  </si>
  <si>
    <t>Tuhkana</t>
  </si>
  <si>
    <t>Turja sadam</t>
  </si>
  <si>
    <t>Türdu</t>
  </si>
  <si>
    <t>Türju</t>
  </si>
  <si>
    <t>Uisusadam endine Orissaare lauter</t>
  </si>
  <si>
    <t>Ulle</t>
  </si>
  <si>
    <t>Undu</t>
  </si>
  <si>
    <t>Undva</t>
  </si>
  <si>
    <t>Unguma sadam</t>
  </si>
  <si>
    <t xml:space="preserve">Uudepanga </t>
  </si>
  <si>
    <t>Vaigu</t>
  </si>
  <si>
    <t>Vaigu- Rannaküla</t>
  </si>
  <si>
    <t>Valmeranna sadam</t>
  </si>
  <si>
    <t>Varese sadam</t>
  </si>
  <si>
    <t>Veerenina</t>
  </si>
  <si>
    <t>Veere sadam</t>
  </si>
  <si>
    <t>Veere vanasadam</t>
  </si>
  <si>
    <t>Vikati sadam</t>
  </si>
  <si>
    <t>Vilsandi</t>
  </si>
  <si>
    <t>Viltina</t>
  </si>
  <si>
    <t>Vintri</t>
  </si>
  <si>
    <t xml:space="preserve">Värava </t>
  </si>
  <si>
    <t>Ülgapäe</t>
  </si>
  <si>
    <t>Muhu Vald</t>
  </si>
  <si>
    <t>Uue- Jüri</t>
  </si>
  <si>
    <t>Kooviranna</t>
  </si>
  <si>
    <t>Maasi- Lautri</t>
  </si>
  <si>
    <t>Paatse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</si>
</sst>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0" borderId="0" xfId="0" applyNumberFormat="1"/>
    <xf numFmtId="0" fontId="1" fillId="2" borderId="1" xfId="0" applyFont="1" applyFill="1" applyBorder="1"/>
    <xf numFmtId="1" fontId="1" fillId="2" borderId="1" xfId="0" applyNumberFormat="1" applyFont="1" applyFill="1" applyBorder="1"/>
    <xf numFmtId="1" fontId="1" fillId="2" borderId="2" xfId="0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2" fillId="3" borderId="1" xfId="0" applyFont="1" applyFill="1" applyBorder="1"/>
    <xf numFmtId="2" fontId="0" fillId="3" borderId="2" xfId="0" applyNumberFormat="1" applyFill="1" applyBorder="1"/>
    <xf numFmtId="0" fontId="0" fillId="0" borderId="1" xfId="0" applyBorder="1"/>
    <xf numFmtId="0" fontId="1" fillId="0" borderId="1" xfId="0" applyFon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2" fontId="0" fillId="0" borderId="1" xfId="0" applyNumberFormat="1" applyBorder="1"/>
    <xf numFmtId="2" fontId="0" fillId="0" borderId="2" xfId="0" applyNumberFormat="1" applyBorder="1"/>
    <xf numFmtId="0" fontId="0" fillId="4" borderId="1" xfId="0" applyFill="1" applyBorder="1"/>
    <xf numFmtId="2" fontId="0" fillId="4" borderId="1" xfId="0" applyNumberFormat="1" applyFill="1" applyBorder="1"/>
    <xf numFmtId="2" fontId="0" fillId="4" borderId="2" xfId="0" applyNumberFormat="1" applyFill="1" applyBorder="1"/>
    <xf numFmtId="0" fontId="3" fillId="4" borderId="1" xfId="0" applyFont="1" applyFill="1" applyBorder="1"/>
    <xf numFmtId="2" fontId="3" fillId="4" borderId="1" xfId="0" applyNumberFormat="1" applyFont="1" applyFill="1" applyBorder="1"/>
    <xf numFmtId="2" fontId="3" fillId="4" borderId="2" xfId="0" applyNumberFormat="1" applyFont="1" applyFill="1" applyBorder="1"/>
    <xf numFmtId="0" fontId="3" fillId="0" borderId="0" xfId="0" applyFont="1"/>
    <xf numFmtId="0" fontId="3" fillId="0" borderId="1" xfId="0" applyFont="1" applyBorder="1"/>
    <xf numFmtId="2" fontId="4" fillId="0" borderId="1" xfId="0" applyNumberFormat="1" applyFont="1" applyBorder="1"/>
    <xf numFmtId="2" fontId="4" fillId="0" borderId="2" xfId="0" applyNumberFormat="1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" xfId="0" applyNumberFormat="1" applyFill="1" applyBorder="1"/>
    <xf numFmtId="0" fontId="3" fillId="2" borderId="1" xfId="0" applyFont="1" applyFill="1" applyBorder="1"/>
    <xf numFmtId="2" fontId="3" fillId="2" borderId="1" xfId="0" applyNumberFormat="1" applyFont="1" applyFill="1" applyBorder="1"/>
    <xf numFmtId="2" fontId="3" fillId="2" borderId="2" xfId="0" applyNumberFormat="1" applyFont="1" applyFill="1" applyBorder="1"/>
    <xf numFmtId="2" fontId="0" fillId="2" borderId="0" xfId="0" applyNumberFormat="1" applyFill="1"/>
    <xf numFmtId="0" fontId="3" fillId="2" borderId="0" xfId="0" applyFont="1" applyFill="1"/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3" xfId="0" applyBorder="1"/>
    <xf numFmtId="0" fontId="1" fillId="2" borderId="3" xfId="0" applyFont="1" applyFill="1" applyBorder="1"/>
    <xf numFmtId="0" fontId="5" fillId="5" borderId="2" xfId="0" applyFont="1" applyFill="1" applyBorder="1"/>
    <xf numFmtId="0" fontId="1" fillId="0" borderId="0" xfId="0" applyFont="1"/>
    <xf numFmtId="0" fontId="0" fillId="6" borderId="1" xfId="0" applyFill="1" applyBorder="1"/>
    <xf numFmtId="0" fontId="3" fillId="6" borderId="1" xfId="0" applyFont="1" applyFill="1" applyBorder="1"/>
    <xf numFmtId="0" fontId="0" fillId="3" borderId="1" xfId="0" applyFont="1" applyFill="1" applyBorder="1"/>
    <xf numFmtId="0" fontId="3" fillId="3" borderId="1" xfId="0" applyFont="1" applyFill="1" applyBorder="1"/>
    <xf numFmtId="0" fontId="4" fillId="0" borderId="1" xfId="0" applyFont="1" applyBorder="1"/>
    <xf numFmtId="0" fontId="6" fillId="3" borderId="1" xfId="0" applyFont="1" applyFill="1" applyBorder="1"/>
    <xf numFmtId="0" fontId="0" fillId="2" borderId="1" xfId="0" applyFont="1" applyFill="1" applyBorder="1"/>
    <xf numFmtId="0" fontId="0" fillId="2" borderId="3" xfId="0" applyFont="1" applyFill="1" applyBorder="1"/>
    <xf numFmtId="0" fontId="1" fillId="7" borderId="1" xfId="0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5405-D342-49EA-AB63-6B13077AB1EA}">
  <dimension ref="A1:O179"/>
  <sheetViews>
    <sheetView tabSelected="1" topLeftCell="A28" workbookViewId="0">
      <selection activeCell="P11" sqref="P11"/>
    </sheetView>
  </sheetViews>
  <sheetFormatPr defaultRowHeight="15" x14ac:dyDescent="0.25"/>
  <cols>
    <col min="1" max="1" width="7" customWidth="1"/>
    <col min="2" max="2" width="14.5703125" customWidth="1"/>
    <col min="3" max="3" width="29" customWidth="1"/>
    <col min="4" max="4" width="11" style="1" customWidth="1"/>
    <col min="5" max="5" width="10.7109375" style="1" customWidth="1"/>
    <col min="6" max="6" width="10.85546875" style="1" customWidth="1"/>
    <col min="7" max="7" width="10.7109375" style="1" customWidth="1"/>
    <col min="8" max="9" width="9.5703125" style="1" bestFit="1" customWidth="1"/>
    <col min="10" max="10" width="10.5703125" style="1" customWidth="1"/>
    <col min="11" max="11" width="11" customWidth="1"/>
    <col min="12" max="12" width="12.42578125" customWidth="1"/>
    <col min="13" max="13" width="12.140625" customWidth="1"/>
    <col min="15" max="15" width="13.85546875" customWidth="1"/>
  </cols>
  <sheetData>
    <row r="1" spans="1:13" x14ac:dyDescent="0.25">
      <c r="C1" s="40" t="s">
        <v>0</v>
      </c>
      <c r="D1" s="40"/>
      <c r="E1" s="40"/>
      <c r="F1" s="40"/>
      <c r="G1" s="40"/>
    </row>
    <row r="3" spans="1:13" x14ac:dyDescent="0.25">
      <c r="A3" s="2" t="s">
        <v>1</v>
      </c>
      <c r="B3" s="2" t="s">
        <v>2</v>
      </c>
      <c r="C3" s="2" t="s">
        <v>3</v>
      </c>
      <c r="D3" s="3">
        <v>2016</v>
      </c>
      <c r="E3" s="3">
        <v>2017</v>
      </c>
      <c r="F3" s="3">
        <v>2018</v>
      </c>
      <c r="G3" s="3">
        <v>2019</v>
      </c>
      <c r="H3" s="3">
        <v>2020</v>
      </c>
      <c r="I3" s="3">
        <v>2021</v>
      </c>
      <c r="J3" s="4">
        <v>2022</v>
      </c>
      <c r="K3" s="3">
        <v>2023</v>
      </c>
      <c r="L3" s="3">
        <v>2024</v>
      </c>
      <c r="M3" s="3">
        <v>2025</v>
      </c>
    </row>
    <row r="4" spans="1:13" x14ac:dyDescent="0.25">
      <c r="A4" s="5">
        <v>1</v>
      </c>
      <c r="B4" s="5" t="s">
        <v>4</v>
      </c>
      <c r="C4" s="5" t="s">
        <v>5</v>
      </c>
      <c r="D4" s="6">
        <v>3881.5</v>
      </c>
      <c r="E4" s="7">
        <v>7045.85</v>
      </c>
      <c r="F4" s="6">
        <v>5510.04</v>
      </c>
      <c r="G4" s="6">
        <v>13381.82</v>
      </c>
      <c r="H4" s="6">
        <v>20459</v>
      </c>
      <c r="I4" s="6">
        <v>18871.52</v>
      </c>
      <c r="J4" s="8">
        <v>15484.3</v>
      </c>
      <c r="K4" s="6">
        <v>19821</v>
      </c>
      <c r="L4" s="44">
        <v>23617.199999999997</v>
      </c>
      <c r="M4" s="5"/>
    </row>
    <row r="5" spans="1:13" x14ac:dyDescent="0.25">
      <c r="A5" s="5">
        <v>2</v>
      </c>
      <c r="B5" s="5" t="s">
        <v>4</v>
      </c>
      <c r="C5" s="5" t="s">
        <v>6</v>
      </c>
      <c r="D5" s="6">
        <v>139.5</v>
      </c>
      <c r="E5" s="6">
        <v>149.5</v>
      </c>
      <c r="F5" s="6">
        <v>211.2</v>
      </c>
      <c r="G5" s="6">
        <v>100.4</v>
      </c>
      <c r="H5" s="6">
        <v>121</v>
      </c>
      <c r="I5" s="6">
        <v>110.5</v>
      </c>
      <c r="J5" s="8">
        <v>192.7</v>
      </c>
      <c r="K5" s="6">
        <v>105.1</v>
      </c>
      <c r="L5" s="7">
        <v>0</v>
      </c>
      <c r="M5" s="5"/>
    </row>
    <row r="6" spans="1:13" x14ac:dyDescent="0.25">
      <c r="A6" s="5">
        <v>3</v>
      </c>
      <c r="B6" s="5" t="s">
        <v>4</v>
      </c>
      <c r="C6" s="5" t="s">
        <v>7</v>
      </c>
      <c r="D6" s="6">
        <v>3441</v>
      </c>
      <c r="E6" s="6">
        <v>1650</v>
      </c>
      <c r="F6" s="6">
        <v>3145</v>
      </c>
      <c r="G6" s="6">
        <v>1917</v>
      </c>
      <c r="H6" s="6">
        <v>239</v>
      </c>
      <c r="I6" s="6">
        <v>754</v>
      </c>
      <c r="J6" s="8">
        <v>987.5</v>
      </c>
      <c r="K6" s="6">
        <v>1438</v>
      </c>
      <c r="L6" s="43">
        <v>260</v>
      </c>
      <c r="M6" s="5"/>
    </row>
    <row r="7" spans="1:13" x14ac:dyDescent="0.25">
      <c r="A7" s="5">
        <v>4</v>
      </c>
      <c r="B7" s="5" t="s">
        <v>4</v>
      </c>
      <c r="C7" s="5" t="s">
        <v>8</v>
      </c>
      <c r="D7" s="6">
        <v>5173.3999999999996</v>
      </c>
      <c r="E7" s="6">
        <v>4939.5</v>
      </c>
      <c r="F7" s="6">
        <v>5636.7</v>
      </c>
      <c r="G7" s="6">
        <v>5641</v>
      </c>
      <c r="H7" s="6">
        <v>10829</v>
      </c>
      <c r="I7" s="6">
        <v>4638</v>
      </c>
      <c r="J7" s="8">
        <v>5559</v>
      </c>
      <c r="K7" s="6">
        <v>8282</v>
      </c>
      <c r="L7" s="44">
        <v>9326.5</v>
      </c>
      <c r="M7" s="5"/>
    </row>
    <row r="8" spans="1:13" x14ac:dyDescent="0.25">
      <c r="A8" s="5">
        <v>5</v>
      </c>
      <c r="B8" s="5" t="s">
        <v>4</v>
      </c>
      <c r="C8" s="5" t="s">
        <v>9</v>
      </c>
      <c r="D8" s="6">
        <v>6050.7</v>
      </c>
      <c r="E8" s="6">
        <v>18133.5</v>
      </c>
      <c r="F8" s="6">
        <v>7181.6</v>
      </c>
      <c r="G8" s="6">
        <v>7221.5</v>
      </c>
      <c r="H8" s="6">
        <v>5203</v>
      </c>
      <c r="I8" s="6">
        <v>4988.5</v>
      </c>
      <c r="J8" s="8">
        <v>4112</v>
      </c>
      <c r="K8" s="6">
        <v>3595.1</v>
      </c>
      <c r="L8" s="43">
        <v>3604</v>
      </c>
      <c r="M8" s="5"/>
    </row>
    <row r="9" spans="1:13" x14ac:dyDescent="0.25">
      <c r="A9" s="5">
        <v>6</v>
      </c>
      <c r="B9" s="5" t="s">
        <v>4</v>
      </c>
      <c r="C9" s="5" t="s">
        <v>10</v>
      </c>
      <c r="D9" s="6">
        <v>4515.8999999999996</v>
      </c>
      <c r="E9" s="6">
        <v>7902</v>
      </c>
      <c r="F9" s="6">
        <v>7109.5</v>
      </c>
      <c r="G9" s="6">
        <v>6582</v>
      </c>
      <c r="H9" s="6">
        <v>4879</v>
      </c>
      <c r="I9" s="6">
        <v>4768.5</v>
      </c>
      <c r="J9" s="8">
        <v>6252.5</v>
      </c>
      <c r="K9" s="6">
        <v>4961</v>
      </c>
      <c r="L9" s="44">
        <v>4141.6000000000004</v>
      </c>
      <c r="M9" s="5"/>
    </row>
    <row r="10" spans="1:13" x14ac:dyDescent="0.25">
      <c r="A10" s="5">
        <v>7</v>
      </c>
      <c r="B10" s="5" t="s">
        <v>4</v>
      </c>
      <c r="C10" s="5" t="s">
        <v>11</v>
      </c>
      <c r="D10" s="6">
        <v>2095</v>
      </c>
      <c r="E10" s="6">
        <v>1627.5</v>
      </c>
      <c r="F10" s="6">
        <v>2879</v>
      </c>
      <c r="G10" s="6">
        <v>1610</v>
      </c>
      <c r="H10" s="6">
        <v>1797</v>
      </c>
      <c r="I10" s="6">
        <v>1031</v>
      </c>
      <c r="J10" s="8">
        <v>1136</v>
      </c>
      <c r="K10" s="6">
        <v>3145</v>
      </c>
      <c r="L10" s="44">
        <v>1097.0999999999999</v>
      </c>
      <c r="M10" s="5"/>
    </row>
    <row r="11" spans="1:13" x14ac:dyDescent="0.25">
      <c r="A11" s="5">
        <v>8</v>
      </c>
      <c r="B11" s="5" t="s">
        <v>4</v>
      </c>
      <c r="C11" s="5" t="s">
        <v>12</v>
      </c>
      <c r="D11" s="6">
        <v>481</v>
      </c>
      <c r="E11" s="6">
        <v>497</v>
      </c>
      <c r="F11" s="6">
        <v>489</v>
      </c>
      <c r="G11" s="6">
        <v>401</v>
      </c>
      <c r="H11" s="6">
        <v>266</v>
      </c>
      <c r="I11" s="6">
        <v>98</v>
      </c>
      <c r="J11" s="8">
        <v>0</v>
      </c>
      <c r="K11" s="6">
        <v>0</v>
      </c>
      <c r="L11" s="43">
        <v>28</v>
      </c>
      <c r="M11" s="5"/>
    </row>
    <row r="12" spans="1:13" x14ac:dyDescent="0.25">
      <c r="A12" s="5">
        <v>9</v>
      </c>
      <c r="B12" s="5" t="s">
        <v>4</v>
      </c>
      <c r="C12" s="5" t="s">
        <v>13</v>
      </c>
      <c r="D12" s="6">
        <v>542</v>
      </c>
      <c r="E12" s="6">
        <v>621</v>
      </c>
      <c r="F12" s="6">
        <v>689</v>
      </c>
      <c r="G12" s="6">
        <v>532</v>
      </c>
      <c r="H12" s="6">
        <v>469</v>
      </c>
      <c r="I12" s="6">
        <v>646</v>
      </c>
      <c r="J12" s="8">
        <v>437.5</v>
      </c>
      <c r="K12" s="6">
        <v>641</v>
      </c>
      <c r="L12" s="43">
        <v>477</v>
      </c>
      <c r="M12" s="5"/>
    </row>
    <row r="13" spans="1:13" x14ac:dyDescent="0.25">
      <c r="A13" s="5">
        <v>10</v>
      </c>
      <c r="B13" s="5" t="s">
        <v>4</v>
      </c>
      <c r="C13" s="5" t="s">
        <v>14</v>
      </c>
      <c r="D13" s="6">
        <v>14.5</v>
      </c>
      <c r="E13" s="6">
        <v>47</v>
      </c>
      <c r="F13" s="6">
        <v>61</v>
      </c>
      <c r="G13" s="6">
        <v>40.5</v>
      </c>
      <c r="H13" s="6">
        <v>36</v>
      </c>
      <c r="I13" s="6">
        <v>29</v>
      </c>
      <c r="J13" s="8">
        <v>10</v>
      </c>
      <c r="K13" s="6">
        <v>0</v>
      </c>
      <c r="L13" s="43">
        <v>0</v>
      </c>
      <c r="M13" s="5"/>
    </row>
    <row r="14" spans="1:13" x14ac:dyDescent="0.25">
      <c r="A14" s="5">
        <v>11</v>
      </c>
      <c r="B14" s="5" t="s">
        <v>4</v>
      </c>
      <c r="C14" s="5" t="s">
        <v>15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56</v>
      </c>
      <c r="J14" s="8">
        <v>3</v>
      </c>
      <c r="K14" s="6">
        <v>0</v>
      </c>
      <c r="L14" s="43">
        <v>0</v>
      </c>
      <c r="M14" s="5"/>
    </row>
    <row r="15" spans="1:13" x14ac:dyDescent="0.25">
      <c r="A15" s="5">
        <v>12</v>
      </c>
      <c r="B15" s="5" t="s">
        <v>4</v>
      </c>
      <c r="C15" s="5" t="s">
        <v>16</v>
      </c>
      <c r="D15" s="6">
        <v>0</v>
      </c>
      <c r="E15" s="6">
        <v>0</v>
      </c>
      <c r="F15" s="6">
        <v>0</v>
      </c>
      <c r="G15" s="6">
        <v>30</v>
      </c>
      <c r="H15" s="6">
        <v>0</v>
      </c>
      <c r="I15" s="6">
        <v>0</v>
      </c>
      <c r="J15" s="6">
        <v>0</v>
      </c>
      <c r="K15" s="6">
        <v>0</v>
      </c>
      <c r="L15" s="43">
        <v>0</v>
      </c>
      <c r="M15" s="5"/>
    </row>
    <row r="16" spans="1:13" x14ac:dyDescent="0.25">
      <c r="A16" s="5">
        <v>13</v>
      </c>
      <c r="B16" s="5" t="s">
        <v>167</v>
      </c>
      <c r="C16" s="5" t="s">
        <v>168</v>
      </c>
      <c r="D16" s="6"/>
      <c r="E16" s="6"/>
      <c r="F16" s="6"/>
      <c r="G16" s="6"/>
      <c r="H16" s="6"/>
      <c r="I16" s="6"/>
      <c r="J16" s="6"/>
      <c r="K16" s="6"/>
      <c r="L16" s="44">
        <v>435.59999999999997</v>
      </c>
      <c r="M16" s="5"/>
    </row>
    <row r="17" spans="1:13" x14ac:dyDescent="0.25">
      <c r="A17" s="5">
        <v>14</v>
      </c>
      <c r="B17" s="5" t="s">
        <v>4</v>
      </c>
      <c r="C17" s="5" t="s">
        <v>17</v>
      </c>
      <c r="D17" s="6">
        <v>1336.5</v>
      </c>
      <c r="E17" s="6">
        <v>808</v>
      </c>
      <c r="F17" s="6">
        <v>1064</v>
      </c>
      <c r="G17" s="6">
        <v>1833</v>
      </c>
      <c r="H17" s="6">
        <v>4619</v>
      </c>
      <c r="I17" s="6">
        <v>71</v>
      </c>
      <c r="J17" s="8">
        <v>774</v>
      </c>
      <c r="K17" s="6">
        <v>911</v>
      </c>
      <c r="L17" s="44">
        <v>414.20000000000005</v>
      </c>
      <c r="M17" s="5"/>
    </row>
    <row r="18" spans="1:13" x14ac:dyDescent="0.25">
      <c r="A18" s="5">
        <v>15</v>
      </c>
      <c r="B18" s="5" t="s">
        <v>4</v>
      </c>
      <c r="C18" s="5" t="s">
        <v>18</v>
      </c>
      <c r="D18" s="6">
        <v>19268</v>
      </c>
      <c r="E18" s="6">
        <v>17451</v>
      </c>
      <c r="F18" s="6">
        <v>27597.200000000001</v>
      </c>
      <c r="G18" s="6">
        <v>18951.099999999999</v>
      </c>
      <c r="H18" s="6">
        <v>9706</v>
      </c>
      <c r="I18" s="6">
        <v>22056.5</v>
      </c>
      <c r="J18" s="8">
        <v>3377.1</v>
      </c>
      <c r="K18" s="6">
        <v>38037.199999999997</v>
      </c>
      <c r="L18" s="44">
        <v>11870.8</v>
      </c>
      <c r="M18" s="5"/>
    </row>
    <row r="19" spans="1:13" x14ac:dyDescent="0.25">
      <c r="A19" s="9"/>
      <c r="B19" s="9"/>
      <c r="C19" s="10" t="s">
        <v>19</v>
      </c>
      <c r="D19" s="11">
        <f>SUM(D4:D18)</f>
        <v>46939</v>
      </c>
      <c r="E19" s="11">
        <f>SUM(E4:E18)</f>
        <v>60871.85</v>
      </c>
      <c r="F19" s="11">
        <f>SUM(F4:F18)</f>
        <v>61573.240000000005</v>
      </c>
      <c r="G19" s="11">
        <f>SUM(G4:G18)</f>
        <v>58241.32</v>
      </c>
      <c r="H19" s="11">
        <f>SUM(H4:H18)</f>
        <v>58623</v>
      </c>
      <c r="I19" s="11">
        <f>SUM(I4:I18)</f>
        <v>58118.520000000004</v>
      </c>
      <c r="J19" s="12">
        <f>SUM(J4:J18)</f>
        <v>38325.599999999999</v>
      </c>
      <c r="K19" s="11">
        <f>SUM(K4:K18)</f>
        <v>80936.399999999994</v>
      </c>
      <c r="L19" s="10">
        <f>SUM(L4:L18)</f>
        <v>55271.999999999985</v>
      </c>
      <c r="M19" s="9"/>
    </row>
    <row r="20" spans="1:13" x14ac:dyDescent="0.25">
      <c r="A20" s="9"/>
      <c r="B20" s="9"/>
      <c r="C20" s="9"/>
      <c r="D20" s="13"/>
      <c r="E20" s="13"/>
      <c r="F20" s="13"/>
      <c r="G20" s="13"/>
      <c r="H20" s="13"/>
      <c r="I20" s="13"/>
      <c r="J20" s="14"/>
      <c r="K20" s="13"/>
      <c r="L20" s="9"/>
      <c r="M20" s="9"/>
    </row>
    <row r="21" spans="1:13" x14ac:dyDescent="0.25">
      <c r="A21" s="9"/>
      <c r="B21" s="9"/>
      <c r="C21" s="9"/>
      <c r="D21" s="13"/>
      <c r="E21" s="13"/>
      <c r="F21" s="13"/>
      <c r="G21" s="13"/>
      <c r="H21" s="13"/>
      <c r="I21" s="13"/>
      <c r="J21" s="14"/>
      <c r="K21" s="13"/>
      <c r="L21" s="9"/>
      <c r="M21" s="9"/>
    </row>
    <row r="22" spans="1:13" x14ac:dyDescent="0.25">
      <c r="A22" s="15">
        <v>1</v>
      </c>
      <c r="B22" s="15" t="s">
        <v>20</v>
      </c>
      <c r="C22" s="15" t="s">
        <v>21</v>
      </c>
      <c r="D22" s="16">
        <v>95</v>
      </c>
      <c r="E22" s="16">
        <v>336.5</v>
      </c>
      <c r="F22" s="16">
        <v>624</v>
      </c>
      <c r="G22" s="16">
        <v>258</v>
      </c>
      <c r="H22" s="16">
        <v>440</v>
      </c>
      <c r="I22" s="16">
        <v>262.5</v>
      </c>
      <c r="J22" s="17">
        <v>170</v>
      </c>
      <c r="K22" s="16">
        <v>403</v>
      </c>
      <c r="L22" s="41">
        <v>340</v>
      </c>
      <c r="M22" s="41"/>
    </row>
    <row r="23" spans="1:13" s="21" customFormat="1" x14ac:dyDescent="0.25">
      <c r="A23" s="18">
        <v>2</v>
      </c>
      <c r="B23" s="18" t="s">
        <v>20</v>
      </c>
      <c r="C23" s="18" t="s">
        <v>22</v>
      </c>
      <c r="D23" s="19">
        <v>25</v>
      </c>
      <c r="E23" s="19">
        <v>22</v>
      </c>
      <c r="F23" s="19">
        <v>0</v>
      </c>
      <c r="G23" s="19">
        <v>0</v>
      </c>
      <c r="H23" s="19">
        <v>94</v>
      </c>
      <c r="I23" s="19">
        <v>0</v>
      </c>
      <c r="J23" s="20">
        <v>0</v>
      </c>
      <c r="K23" s="19">
        <v>0</v>
      </c>
      <c r="L23" s="42">
        <v>0</v>
      </c>
      <c r="M23" s="42"/>
    </row>
    <row r="24" spans="1:13" s="21" customFormat="1" x14ac:dyDescent="0.25">
      <c r="A24" s="22"/>
      <c r="B24" s="22"/>
      <c r="C24" s="10" t="s">
        <v>19</v>
      </c>
      <c r="D24" s="23">
        <f t="shared" ref="D24:K24" si="0">SUM(D22:D23)</f>
        <v>120</v>
      </c>
      <c r="E24" s="23">
        <f t="shared" si="0"/>
        <v>358.5</v>
      </c>
      <c r="F24" s="23">
        <f t="shared" si="0"/>
        <v>624</v>
      </c>
      <c r="G24" s="23">
        <f t="shared" si="0"/>
        <v>258</v>
      </c>
      <c r="H24" s="23">
        <f t="shared" si="0"/>
        <v>534</v>
      </c>
      <c r="I24" s="23">
        <f t="shared" si="0"/>
        <v>262.5</v>
      </c>
      <c r="J24" s="24">
        <f t="shared" si="0"/>
        <v>170</v>
      </c>
      <c r="K24" s="23">
        <f t="shared" si="0"/>
        <v>403</v>
      </c>
      <c r="L24" s="45">
        <v>340</v>
      </c>
      <c r="M24" s="22"/>
    </row>
    <row r="25" spans="1:13" s="21" customFormat="1" x14ac:dyDescent="0.25">
      <c r="A25" s="22"/>
      <c r="B25" s="22"/>
      <c r="C25" s="22"/>
      <c r="D25" s="25"/>
      <c r="E25" s="25"/>
      <c r="F25" s="25"/>
      <c r="G25" s="25"/>
      <c r="H25" s="25"/>
      <c r="I25" s="25"/>
      <c r="J25" s="26"/>
      <c r="K25" s="25"/>
      <c r="L25" s="22"/>
      <c r="M25" s="22"/>
    </row>
    <row r="26" spans="1:13" s="21" customFormat="1" x14ac:dyDescent="0.25">
      <c r="A26" s="22"/>
      <c r="B26" s="22"/>
      <c r="C26" s="22"/>
      <c r="D26" s="25"/>
      <c r="E26" s="25"/>
      <c r="F26" s="25"/>
      <c r="G26" s="25"/>
      <c r="H26" s="25"/>
      <c r="I26" s="25"/>
      <c r="J26" s="26"/>
      <c r="K26" s="25"/>
      <c r="L26" s="22"/>
      <c r="M26" s="22"/>
    </row>
    <row r="27" spans="1:13" x14ac:dyDescent="0.25">
      <c r="A27" s="27">
        <v>1</v>
      </c>
      <c r="B27" s="27" t="s">
        <v>23</v>
      </c>
      <c r="C27" s="27" t="s">
        <v>24</v>
      </c>
      <c r="D27" s="28">
        <v>171</v>
      </c>
      <c r="E27" s="28">
        <v>18</v>
      </c>
      <c r="F27" s="28">
        <v>15</v>
      </c>
      <c r="G27" s="28">
        <v>56</v>
      </c>
      <c r="H27" s="28">
        <v>436</v>
      </c>
      <c r="I27" s="28">
        <v>649</v>
      </c>
      <c r="J27" s="29">
        <v>770</v>
      </c>
      <c r="K27" s="28">
        <v>178</v>
      </c>
      <c r="L27" s="47">
        <v>144</v>
      </c>
      <c r="M27" s="27"/>
    </row>
    <row r="28" spans="1:13" x14ac:dyDescent="0.25">
      <c r="A28" s="27">
        <v>2</v>
      </c>
      <c r="B28" s="27" t="s">
        <v>23</v>
      </c>
      <c r="C28" s="27" t="s">
        <v>25</v>
      </c>
      <c r="D28" s="28">
        <v>0</v>
      </c>
      <c r="E28" s="28">
        <v>0</v>
      </c>
      <c r="F28" s="28">
        <v>134</v>
      </c>
      <c r="G28" s="28">
        <v>0</v>
      </c>
      <c r="H28" s="28">
        <v>0</v>
      </c>
      <c r="I28" s="28">
        <v>0</v>
      </c>
      <c r="J28" s="29">
        <v>20</v>
      </c>
      <c r="K28" s="28">
        <v>0</v>
      </c>
      <c r="L28" s="47">
        <v>0</v>
      </c>
      <c r="M28" s="27"/>
    </row>
    <row r="29" spans="1:13" x14ac:dyDescent="0.25">
      <c r="A29" s="27">
        <v>3</v>
      </c>
      <c r="B29" s="27" t="s">
        <v>23</v>
      </c>
      <c r="C29" s="27" t="s">
        <v>26</v>
      </c>
      <c r="D29" s="28">
        <v>392</v>
      </c>
      <c r="E29" s="28">
        <v>266</v>
      </c>
      <c r="F29" s="28">
        <v>81</v>
      </c>
      <c r="G29" s="28">
        <v>397.7</v>
      </c>
      <c r="H29" s="28">
        <v>420</v>
      </c>
      <c r="I29" s="28">
        <v>556.29999999999995</v>
      </c>
      <c r="J29" s="29">
        <v>586.20000000000005</v>
      </c>
      <c r="K29" s="28">
        <v>927.7</v>
      </c>
      <c r="L29" s="47">
        <v>448.9</v>
      </c>
      <c r="M29" s="27"/>
    </row>
    <row r="30" spans="1:13" s="21" customFormat="1" x14ac:dyDescent="0.25">
      <c r="A30" s="30">
        <v>4</v>
      </c>
      <c r="B30" s="30" t="s">
        <v>23</v>
      </c>
      <c r="C30" s="30" t="s">
        <v>27</v>
      </c>
      <c r="D30" s="31">
        <v>211.5</v>
      </c>
      <c r="E30" s="31">
        <v>0</v>
      </c>
      <c r="F30" s="31">
        <v>15</v>
      </c>
      <c r="G30" s="31">
        <v>25</v>
      </c>
      <c r="H30" s="31">
        <v>25</v>
      </c>
      <c r="I30" s="31">
        <v>0</v>
      </c>
      <c r="J30" s="32">
        <v>0</v>
      </c>
      <c r="K30" s="31">
        <v>0</v>
      </c>
      <c r="L30" s="30">
        <v>797</v>
      </c>
      <c r="M30" s="30"/>
    </row>
    <row r="31" spans="1:13" x14ac:dyDescent="0.25">
      <c r="A31" s="27">
        <v>5</v>
      </c>
      <c r="B31" s="27" t="s">
        <v>23</v>
      </c>
      <c r="C31" s="27" t="s">
        <v>28</v>
      </c>
      <c r="D31" s="28">
        <v>955</v>
      </c>
      <c r="E31" s="28">
        <v>148.5</v>
      </c>
      <c r="F31" s="28">
        <v>7</v>
      </c>
      <c r="G31" s="28">
        <v>82.5</v>
      </c>
      <c r="H31" s="28">
        <v>194</v>
      </c>
      <c r="I31" s="28">
        <v>155.9</v>
      </c>
      <c r="J31" s="29">
        <v>2588.5</v>
      </c>
      <c r="K31" s="28">
        <v>1173.5</v>
      </c>
      <c r="L31" s="30">
        <v>1962.6</v>
      </c>
      <c r="M31" s="27"/>
    </row>
    <row r="32" spans="1:13" x14ac:dyDescent="0.25">
      <c r="A32" s="27">
        <v>6</v>
      </c>
      <c r="B32" s="27" t="s">
        <v>23</v>
      </c>
      <c r="C32" s="27" t="s">
        <v>29</v>
      </c>
      <c r="D32" s="28">
        <v>31</v>
      </c>
      <c r="E32" s="28">
        <v>72</v>
      </c>
      <c r="F32" s="28">
        <v>235</v>
      </c>
      <c r="G32" s="28">
        <v>470.5</v>
      </c>
      <c r="H32" s="28">
        <v>867</v>
      </c>
      <c r="I32" s="28">
        <v>351.8</v>
      </c>
      <c r="J32" s="29">
        <v>77.7</v>
      </c>
      <c r="K32" s="30">
        <v>134.85000000000002</v>
      </c>
      <c r="L32" s="47">
        <v>82.2</v>
      </c>
      <c r="M32" s="27"/>
    </row>
    <row r="33" spans="1:13" x14ac:dyDescent="0.25">
      <c r="A33" s="27">
        <v>7</v>
      </c>
      <c r="B33" s="27" t="s">
        <v>23</v>
      </c>
      <c r="C33" s="27" t="s">
        <v>30</v>
      </c>
      <c r="D33" s="28">
        <v>4402.5</v>
      </c>
      <c r="E33" s="28">
        <v>4741.5</v>
      </c>
      <c r="F33" s="28">
        <v>4121.5</v>
      </c>
      <c r="G33" s="28">
        <v>3142.1</v>
      </c>
      <c r="H33" s="28">
        <v>6108</v>
      </c>
      <c r="I33" s="28">
        <v>7562.7</v>
      </c>
      <c r="J33" s="29">
        <v>2009</v>
      </c>
      <c r="K33" s="31">
        <v>3088.5</v>
      </c>
      <c r="L33" s="30">
        <v>5164.3000000000011</v>
      </c>
      <c r="M33" s="27"/>
    </row>
    <row r="34" spans="1:13" x14ac:dyDescent="0.25">
      <c r="A34" s="27">
        <v>8</v>
      </c>
      <c r="B34" s="27" t="s">
        <v>23</v>
      </c>
      <c r="C34" s="27" t="s">
        <v>31</v>
      </c>
      <c r="D34" s="28">
        <v>0</v>
      </c>
      <c r="E34" s="28">
        <v>0</v>
      </c>
      <c r="F34" s="28">
        <v>0</v>
      </c>
      <c r="G34" s="28">
        <v>0</v>
      </c>
      <c r="H34" s="28">
        <v>105</v>
      </c>
      <c r="I34" s="28">
        <v>4</v>
      </c>
      <c r="J34" s="29">
        <v>54.5</v>
      </c>
      <c r="K34" s="28">
        <v>53</v>
      </c>
      <c r="L34" s="47">
        <v>0</v>
      </c>
      <c r="M34" s="27"/>
    </row>
    <row r="35" spans="1:13" x14ac:dyDescent="0.25">
      <c r="A35" s="27">
        <v>9</v>
      </c>
      <c r="B35" s="27" t="s">
        <v>23</v>
      </c>
      <c r="C35" s="27" t="s">
        <v>32</v>
      </c>
      <c r="D35" s="28">
        <v>1023.5</v>
      </c>
      <c r="E35" s="28">
        <v>295.5</v>
      </c>
      <c r="F35" s="28">
        <v>369</v>
      </c>
      <c r="G35" s="28">
        <v>349.3</v>
      </c>
      <c r="H35" s="28">
        <v>616</v>
      </c>
      <c r="I35" s="28">
        <v>830.7</v>
      </c>
      <c r="J35" s="29">
        <v>1757</v>
      </c>
      <c r="K35" s="31">
        <v>4341.1000000000004</v>
      </c>
      <c r="L35" s="30">
        <v>1803.6</v>
      </c>
      <c r="M35" s="27"/>
    </row>
    <row r="36" spans="1:13" x14ac:dyDescent="0.25">
      <c r="A36" s="27">
        <v>10</v>
      </c>
      <c r="B36" s="27" t="s">
        <v>23</v>
      </c>
      <c r="C36" s="27" t="s">
        <v>33</v>
      </c>
      <c r="D36" s="28">
        <v>15</v>
      </c>
      <c r="E36" s="28">
        <v>63.5</v>
      </c>
      <c r="F36" s="28">
        <v>310</v>
      </c>
      <c r="G36" s="28">
        <v>9</v>
      </c>
      <c r="H36" s="28">
        <v>254</v>
      </c>
      <c r="I36" s="28">
        <v>256</v>
      </c>
      <c r="J36" s="29">
        <v>638</v>
      </c>
      <c r="K36" s="31">
        <v>543.6</v>
      </c>
      <c r="L36" s="47">
        <v>361</v>
      </c>
      <c r="M36" s="27"/>
    </row>
    <row r="37" spans="1:13" x14ac:dyDescent="0.25">
      <c r="A37" s="27">
        <v>11</v>
      </c>
      <c r="B37" s="27" t="s">
        <v>23</v>
      </c>
      <c r="C37" s="27" t="s">
        <v>34</v>
      </c>
      <c r="D37" s="28">
        <v>0</v>
      </c>
      <c r="E37" s="28">
        <v>0</v>
      </c>
      <c r="F37" s="28">
        <v>0</v>
      </c>
      <c r="G37" s="28">
        <v>73</v>
      </c>
      <c r="H37" s="28">
        <v>24</v>
      </c>
      <c r="I37" s="28">
        <v>63</v>
      </c>
      <c r="J37" s="29">
        <v>0</v>
      </c>
      <c r="K37" s="28">
        <v>0</v>
      </c>
      <c r="L37" s="47">
        <v>0</v>
      </c>
      <c r="M37" s="27"/>
    </row>
    <row r="38" spans="1:13" x14ac:dyDescent="0.25">
      <c r="A38" s="27">
        <v>12</v>
      </c>
      <c r="B38" s="27" t="s">
        <v>23</v>
      </c>
      <c r="C38" s="27" t="s">
        <v>35</v>
      </c>
      <c r="D38" s="28">
        <v>191</v>
      </c>
      <c r="E38" s="28">
        <v>261</v>
      </c>
      <c r="F38" s="28">
        <v>467.3</v>
      </c>
      <c r="G38" s="28">
        <v>666.5</v>
      </c>
      <c r="H38" s="28">
        <v>522</v>
      </c>
      <c r="I38" s="28">
        <v>333.7</v>
      </c>
      <c r="J38" s="29">
        <v>297.5</v>
      </c>
      <c r="K38" s="31">
        <v>225.5</v>
      </c>
      <c r="L38" s="47">
        <v>178.6</v>
      </c>
      <c r="M38" s="27"/>
    </row>
    <row r="39" spans="1:13" x14ac:dyDescent="0.25">
      <c r="A39" s="27">
        <v>13</v>
      </c>
      <c r="B39" s="27" t="s">
        <v>23</v>
      </c>
      <c r="C39" s="27" t="s">
        <v>36</v>
      </c>
      <c r="D39" s="28">
        <v>141.69999999999999</v>
      </c>
      <c r="E39" s="28">
        <v>59</v>
      </c>
      <c r="F39" s="28">
        <v>9</v>
      </c>
      <c r="G39" s="28">
        <v>42.8</v>
      </c>
      <c r="H39" s="28">
        <v>1</v>
      </c>
      <c r="I39" s="28">
        <v>0</v>
      </c>
      <c r="J39" s="29">
        <v>87</v>
      </c>
      <c r="K39" s="28">
        <v>206</v>
      </c>
      <c r="L39" s="47">
        <v>90.6</v>
      </c>
      <c r="M39" s="27"/>
    </row>
    <row r="40" spans="1:13" x14ac:dyDescent="0.25">
      <c r="A40" s="27">
        <v>14</v>
      </c>
      <c r="B40" s="27" t="s">
        <v>23</v>
      </c>
      <c r="C40" s="27" t="s">
        <v>37</v>
      </c>
      <c r="D40" s="28">
        <v>5692.2</v>
      </c>
      <c r="E40" s="28">
        <v>11753.3</v>
      </c>
      <c r="F40" s="28">
        <v>8586.2999999999993</v>
      </c>
      <c r="G40" s="28">
        <v>9189.5</v>
      </c>
      <c r="H40" s="28">
        <v>6976</v>
      </c>
      <c r="I40" s="28">
        <v>2461.1</v>
      </c>
      <c r="J40" s="29">
        <v>2215.9</v>
      </c>
      <c r="K40" s="31">
        <v>2914.5</v>
      </c>
      <c r="L40" s="30">
        <v>4091.7</v>
      </c>
      <c r="M40" s="27"/>
    </row>
    <row r="41" spans="1:13" x14ac:dyDescent="0.25">
      <c r="A41" s="27">
        <v>15</v>
      </c>
      <c r="B41" s="27" t="s">
        <v>23</v>
      </c>
      <c r="C41" s="27" t="s">
        <v>38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10</v>
      </c>
      <c r="K41" s="28">
        <v>23</v>
      </c>
      <c r="L41" s="47">
        <v>1245</v>
      </c>
      <c r="M41" s="27"/>
    </row>
    <row r="42" spans="1:13" x14ac:dyDescent="0.25">
      <c r="A42" s="27">
        <v>16</v>
      </c>
      <c r="B42" s="27" t="s">
        <v>23</v>
      </c>
      <c r="C42" s="27" t="s">
        <v>39</v>
      </c>
      <c r="D42" s="28">
        <v>10925</v>
      </c>
      <c r="E42" s="28">
        <v>11701</v>
      </c>
      <c r="F42" s="28">
        <v>14309</v>
      </c>
      <c r="G42" s="28">
        <v>13428</v>
      </c>
      <c r="H42" s="28">
        <v>11941</v>
      </c>
      <c r="I42" s="28">
        <v>10594</v>
      </c>
      <c r="J42" s="29">
        <v>9533</v>
      </c>
      <c r="K42" s="31">
        <v>12783</v>
      </c>
      <c r="L42" s="30">
        <v>14014.999999999998</v>
      </c>
      <c r="M42" s="27"/>
    </row>
    <row r="43" spans="1:13" x14ac:dyDescent="0.25">
      <c r="A43" s="27">
        <v>17</v>
      </c>
      <c r="B43" s="27" t="s">
        <v>23</v>
      </c>
      <c r="C43" s="27" t="s">
        <v>40</v>
      </c>
      <c r="D43" s="28">
        <v>1011</v>
      </c>
      <c r="E43" s="28">
        <v>1769</v>
      </c>
      <c r="F43" s="28">
        <v>2139</v>
      </c>
      <c r="G43" s="28">
        <v>1191</v>
      </c>
      <c r="H43" s="28">
        <v>951</v>
      </c>
      <c r="I43" s="28">
        <v>256</v>
      </c>
      <c r="J43" s="29">
        <v>116</v>
      </c>
      <c r="K43" s="28">
        <v>122</v>
      </c>
      <c r="L43" s="30">
        <v>488.8</v>
      </c>
      <c r="M43" s="27"/>
    </row>
    <row r="44" spans="1:13" x14ac:dyDescent="0.25">
      <c r="A44" s="27">
        <v>18</v>
      </c>
      <c r="B44" s="27" t="s">
        <v>23</v>
      </c>
      <c r="C44" s="27" t="s">
        <v>41</v>
      </c>
      <c r="D44" s="28">
        <v>0</v>
      </c>
      <c r="E44" s="28">
        <v>0</v>
      </c>
      <c r="F44" s="28">
        <v>0</v>
      </c>
      <c r="G44" s="28">
        <v>20</v>
      </c>
      <c r="H44" s="28">
        <v>0</v>
      </c>
      <c r="I44" s="28">
        <v>0</v>
      </c>
      <c r="J44" s="29">
        <v>0</v>
      </c>
      <c r="K44" s="28">
        <v>0</v>
      </c>
      <c r="L44" s="47">
        <v>0</v>
      </c>
      <c r="M44" s="27"/>
    </row>
    <row r="45" spans="1:13" x14ac:dyDescent="0.25">
      <c r="A45" s="27">
        <v>19</v>
      </c>
      <c r="B45" s="27" t="s">
        <v>23</v>
      </c>
      <c r="C45" s="27" t="s">
        <v>42</v>
      </c>
      <c r="D45" s="28">
        <v>119</v>
      </c>
      <c r="E45" s="28">
        <v>1093.4000000000001</v>
      </c>
      <c r="F45" s="28">
        <v>993.2</v>
      </c>
      <c r="G45" s="28">
        <v>384.8</v>
      </c>
      <c r="H45" s="28">
        <v>1023</v>
      </c>
      <c r="I45" s="28">
        <v>781</v>
      </c>
      <c r="J45" s="29">
        <v>650.20000000000005</v>
      </c>
      <c r="K45" s="31">
        <v>1020.3</v>
      </c>
      <c r="L45" s="30">
        <v>242.10000000000002</v>
      </c>
      <c r="M45" s="27"/>
    </row>
    <row r="46" spans="1:13" x14ac:dyDescent="0.25">
      <c r="A46" s="27">
        <v>20</v>
      </c>
      <c r="B46" s="27" t="s">
        <v>23</v>
      </c>
      <c r="C46" s="27" t="s">
        <v>43</v>
      </c>
      <c r="D46" s="28">
        <v>506.3</v>
      </c>
      <c r="E46" s="28">
        <v>607.9</v>
      </c>
      <c r="F46" s="28">
        <v>986</v>
      </c>
      <c r="G46" s="28">
        <v>719.5</v>
      </c>
      <c r="H46" s="28">
        <v>734</v>
      </c>
      <c r="I46" s="28">
        <v>523</v>
      </c>
      <c r="J46" s="29">
        <v>351</v>
      </c>
      <c r="K46" s="28">
        <v>993</v>
      </c>
      <c r="L46" s="30">
        <v>624.9</v>
      </c>
      <c r="M46" s="27"/>
    </row>
    <row r="47" spans="1:13" x14ac:dyDescent="0.25">
      <c r="A47" s="27">
        <v>21</v>
      </c>
      <c r="B47" s="27" t="s">
        <v>23</v>
      </c>
      <c r="C47" s="27" t="s">
        <v>44</v>
      </c>
      <c r="D47" s="28">
        <v>0</v>
      </c>
      <c r="E47" s="28">
        <v>0</v>
      </c>
      <c r="F47" s="28">
        <v>689.4</v>
      </c>
      <c r="G47" s="28">
        <v>20</v>
      </c>
      <c r="H47" s="28">
        <v>0</v>
      </c>
      <c r="I47" s="28">
        <v>0</v>
      </c>
      <c r="J47" s="29">
        <v>0</v>
      </c>
      <c r="K47" s="28">
        <v>37</v>
      </c>
      <c r="L47" s="47">
        <v>0</v>
      </c>
      <c r="M47" s="27"/>
    </row>
    <row r="48" spans="1:13" x14ac:dyDescent="0.25">
      <c r="A48" s="27">
        <v>22</v>
      </c>
      <c r="B48" s="27" t="s">
        <v>23</v>
      </c>
      <c r="C48" s="27" t="s">
        <v>45</v>
      </c>
      <c r="D48" s="28">
        <v>157.5</v>
      </c>
      <c r="E48" s="28">
        <v>522.5</v>
      </c>
      <c r="F48" s="28">
        <v>367</v>
      </c>
      <c r="G48" s="28">
        <v>448.5</v>
      </c>
      <c r="H48" s="28">
        <v>410</v>
      </c>
      <c r="I48" s="28">
        <v>254.8</v>
      </c>
      <c r="J48" s="29">
        <v>143.30000000000001</v>
      </c>
      <c r="K48" s="31">
        <v>498.6</v>
      </c>
      <c r="L48" s="47">
        <v>406</v>
      </c>
      <c r="M48" s="27"/>
    </row>
    <row r="49" spans="1:13" x14ac:dyDescent="0.25">
      <c r="A49" s="27">
        <v>23</v>
      </c>
      <c r="B49" s="27" t="s">
        <v>23</v>
      </c>
      <c r="C49" s="27" t="s">
        <v>46</v>
      </c>
      <c r="D49" s="28">
        <v>27768.9</v>
      </c>
      <c r="E49" s="28">
        <v>21054.6</v>
      </c>
      <c r="F49" s="28">
        <v>5320.1</v>
      </c>
      <c r="G49" s="28">
        <v>4277.8999999999996</v>
      </c>
      <c r="H49" s="28">
        <v>6132</v>
      </c>
      <c r="I49" s="28">
        <v>444.45</v>
      </c>
      <c r="J49" s="29">
        <v>2217.6</v>
      </c>
      <c r="K49" s="28">
        <v>2007.7</v>
      </c>
      <c r="L49" s="30">
        <v>11678.9</v>
      </c>
      <c r="M49" s="27"/>
    </row>
    <row r="50" spans="1:13" x14ac:dyDescent="0.25">
      <c r="A50" s="27">
        <v>24</v>
      </c>
      <c r="B50" s="27" t="s">
        <v>23</v>
      </c>
      <c r="C50" s="27" t="s">
        <v>47</v>
      </c>
      <c r="D50" s="28">
        <v>0</v>
      </c>
      <c r="E50" s="28">
        <v>0</v>
      </c>
      <c r="F50" s="28">
        <v>0</v>
      </c>
      <c r="G50" s="28">
        <v>0</v>
      </c>
      <c r="H50" s="28">
        <v>17</v>
      </c>
      <c r="I50" s="28">
        <v>54</v>
      </c>
      <c r="J50" s="29">
        <v>72</v>
      </c>
      <c r="K50" s="28">
        <v>40</v>
      </c>
      <c r="L50" s="47">
        <v>23</v>
      </c>
      <c r="M50" s="27"/>
    </row>
    <row r="51" spans="1:13" x14ac:dyDescent="0.25">
      <c r="A51" s="27">
        <v>25</v>
      </c>
      <c r="B51" s="27" t="s">
        <v>23</v>
      </c>
      <c r="C51" s="27" t="s">
        <v>48</v>
      </c>
      <c r="D51" s="28">
        <v>1186</v>
      </c>
      <c r="E51" s="28">
        <v>667</v>
      </c>
      <c r="F51" s="28">
        <v>496</v>
      </c>
      <c r="G51" s="28">
        <v>1426</v>
      </c>
      <c r="H51" s="28">
        <v>419</v>
      </c>
      <c r="I51" s="28">
        <v>17</v>
      </c>
      <c r="J51" s="29">
        <v>80.5</v>
      </c>
      <c r="K51" s="28">
        <v>23</v>
      </c>
      <c r="L51" s="30">
        <v>2915.5</v>
      </c>
      <c r="M51" s="27"/>
    </row>
    <row r="52" spans="1:13" x14ac:dyDescent="0.25">
      <c r="A52" s="27">
        <v>26</v>
      </c>
      <c r="B52" s="27" t="s">
        <v>23</v>
      </c>
      <c r="C52" s="27" t="s">
        <v>49</v>
      </c>
      <c r="D52" s="28">
        <v>0</v>
      </c>
      <c r="E52" s="28">
        <v>56.6</v>
      </c>
      <c r="F52" s="28">
        <v>61.8</v>
      </c>
      <c r="G52" s="28">
        <v>206.2</v>
      </c>
      <c r="H52" s="28">
        <v>144</v>
      </c>
      <c r="I52" s="28">
        <v>8.1999999999999993</v>
      </c>
      <c r="J52" s="29">
        <v>16.399999999999999</v>
      </c>
      <c r="K52" s="28">
        <v>0</v>
      </c>
      <c r="L52" s="47">
        <v>0</v>
      </c>
      <c r="M52" s="27"/>
    </row>
    <row r="53" spans="1:13" s="21" customFormat="1" x14ac:dyDescent="0.25">
      <c r="A53" s="30">
        <v>27</v>
      </c>
      <c r="B53" s="30" t="s">
        <v>23</v>
      </c>
      <c r="C53" s="30" t="s">
        <v>50</v>
      </c>
      <c r="D53" s="31">
        <v>8</v>
      </c>
      <c r="E53" s="31">
        <v>0</v>
      </c>
      <c r="F53" s="31">
        <v>0</v>
      </c>
      <c r="G53" s="31">
        <v>28</v>
      </c>
      <c r="H53" s="31">
        <v>3</v>
      </c>
      <c r="I53" s="31">
        <v>0</v>
      </c>
      <c r="J53" s="32">
        <v>0</v>
      </c>
      <c r="K53" s="31">
        <v>0</v>
      </c>
      <c r="L53" s="30">
        <v>50</v>
      </c>
      <c r="M53" s="30"/>
    </row>
    <row r="54" spans="1:13" x14ac:dyDescent="0.25">
      <c r="A54" s="27">
        <v>28</v>
      </c>
      <c r="B54" s="27" t="s">
        <v>23</v>
      </c>
      <c r="C54" s="27" t="s">
        <v>51</v>
      </c>
      <c r="D54" s="28">
        <v>196</v>
      </c>
      <c r="E54" s="28">
        <v>103</v>
      </c>
      <c r="F54" s="28">
        <v>132</v>
      </c>
      <c r="G54" s="28">
        <v>231.5</v>
      </c>
      <c r="H54" s="28">
        <v>226</v>
      </c>
      <c r="I54" s="28">
        <v>74</v>
      </c>
      <c r="J54" s="29">
        <v>62</v>
      </c>
      <c r="K54" s="28">
        <v>326</v>
      </c>
      <c r="L54" s="47">
        <v>806.4</v>
      </c>
      <c r="M54" s="27"/>
    </row>
    <row r="55" spans="1:13" x14ac:dyDescent="0.25">
      <c r="A55" s="27">
        <v>29</v>
      </c>
      <c r="B55" s="27" t="s">
        <v>23</v>
      </c>
      <c r="C55" s="27" t="s">
        <v>52</v>
      </c>
      <c r="D55" s="28">
        <v>0</v>
      </c>
      <c r="E55" s="28">
        <v>0</v>
      </c>
      <c r="F55" s="28">
        <v>382</v>
      </c>
      <c r="G55" s="28">
        <v>10</v>
      </c>
      <c r="H55" s="28">
        <v>245</v>
      </c>
      <c r="I55" s="28">
        <v>435</v>
      </c>
      <c r="J55" s="29">
        <v>642</v>
      </c>
      <c r="K55" s="28">
        <v>219</v>
      </c>
      <c r="L55" s="47">
        <v>481</v>
      </c>
      <c r="M55" s="27"/>
    </row>
    <row r="56" spans="1:13" x14ac:dyDescent="0.25">
      <c r="A56" s="27">
        <v>30</v>
      </c>
      <c r="B56" s="27" t="s">
        <v>23</v>
      </c>
      <c r="C56" s="27" t="s">
        <v>53</v>
      </c>
      <c r="D56" s="28">
        <v>0</v>
      </c>
      <c r="E56" s="28">
        <v>0</v>
      </c>
      <c r="F56" s="28">
        <v>20</v>
      </c>
      <c r="G56" s="28">
        <v>65</v>
      </c>
      <c r="H56" s="28">
        <v>120</v>
      </c>
      <c r="I56" s="28">
        <v>9</v>
      </c>
      <c r="J56" s="29">
        <v>60</v>
      </c>
      <c r="K56" s="28">
        <v>106</v>
      </c>
      <c r="L56" s="30">
        <v>1219.5</v>
      </c>
      <c r="M56" s="27"/>
    </row>
    <row r="57" spans="1:13" x14ac:dyDescent="0.25">
      <c r="A57" s="27">
        <v>31</v>
      </c>
      <c r="B57" s="27" t="s">
        <v>23</v>
      </c>
      <c r="C57" s="27" t="s">
        <v>54</v>
      </c>
      <c r="D57" s="28">
        <v>2495</v>
      </c>
      <c r="E57" s="28">
        <v>5470</v>
      </c>
      <c r="F57" s="28">
        <v>7916</v>
      </c>
      <c r="G57" s="28">
        <v>4845</v>
      </c>
      <c r="H57" s="28">
        <v>4140</v>
      </c>
      <c r="I57" s="28">
        <v>2476.1</v>
      </c>
      <c r="J57" s="29">
        <v>2185</v>
      </c>
      <c r="K57" s="31">
        <v>5847</v>
      </c>
      <c r="L57" s="30">
        <v>10563</v>
      </c>
      <c r="M57" s="27"/>
    </row>
    <row r="58" spans="1:13" x14ac:dyDescent="0.25">
      <c r="A58" s="46">
        <v>32</v>
      </c>
      <c r="B58" s="27" t="s">
        <v>23</v>
      </c>
      <c r="C58" s="27" t="s">
        <v>169</v>
      </c>
      <c r="D58" s="28"/>
      <c r="E58" s="28"/>
      <c r="F58" s="28"/>
      <c r="G58" s="28"/>
      <c r="H58" s="28"/>
      <c r="I58" s="28"/>
      <c r="J58" s="29"/>
      <c r="K58" s="31"/>
      <c r="L58" s="30">
        <v>72</v>
      </c>
      <c r="M58" s="27"/>
    </row>
    <row r="59" spans="1:13" x14ac:dyDescent="0.25">
      <c r="A59" s="27">
        <v>33</v>
      </c>
      <c r="B59" s="27" t="s">
        <v>23</v>
      </c>
      <c r="C59" s="27" t="s">
        <v>55</v>
      </c>
      <c r="D59" s="28">
        <v>19</v>
      </c>
      <c r="E59" s="28">
        <v>54.2</v>
      </c>
      <c r="F59" s="28">
        <v>0</v>
      </c>
      <c r="G59" s="28">
        <v>39.5</v>
      </c>
      <c r="H59" s="28">
        <v>379</v>
      </c>
      <c r="I59" s="28">
        <v>121</v>
      </c>
      <c r="J59" s="29">
        <v>315.60000000000002</v>
      </c>
      <c r="K59" s="28">
        <v>477</v>
      </c>
      <c r="L59" s="47">
        <v>932.4</v>
      </c>
      <c r="M59" s="27"/>
    </row>
    <row r="60" spans="1:13" x14ac:dyDescent="0.25">
      <c r="A60" s="27">
        <v>34</v>
      </c>
      <c r="B60" s="27" t="s">
        <v>23</v>
      </c>
      <c r="C60" s="27" t="s">
        <v>56</v>
      </c>
      <c r="D60" s="28">
        <v>3527.4</v>
      </c>
      <c r="E60" s="28">
        <v>4585</v>
      </c>
      <c r="F60" s="28">
        <v>3527</v>
      </c>
      <c r="G60" s="28">
        <v>2318</v>
      </c>
      <c r="H60" s="28">
        <v>3331</v>
      </c>
      <c r="I60" s="28">
        <v>4746</v>
      </c>
      <c r="J60" s="29">
        <v>2745</v>
      </c>
      <c r="K60" s="28">
        <v>1893</v>
      </c>
      <c r="L60" s="47">
        <v>3757</v>
      </c>
      <c r="M60" s="27"/>
    </row>
    <row r="61" spans="1:13" x14ac:dyDescent="0.25">
      <c r="A61" s="27">
        <v>35</v>
      </c>
      <c r="B61" s="27" t="s">
        <v>23</v>
      </c>
      <c r="C61" s="27" t="s">
        <v>57</v>
      </c>
      <c r="D61" s="28">
        <v>16</v>
      </c>
      <c r="E61" s="28">
        <v>15</v>
      </c>
      <c r="F61" s="33">
        <v>0</v>
      </c>
      <c r="G61" s="28">
        <v>4</v>
      </c>
      <c r="H61" s="28">
        <v>824</v>
      </c>
      <c r="I61" s="28">
        <v>8</v>
      </c>
      <c r="J61" s="29">
        <v>10</v>
      </c>
      <c r="K61" s="28">
        <v>15</v>
      </c>
      <c r="L61" s="30">
        <v>66</v>
      </c>
      <c r="M61" s="27"/>
    </row>
    <row r="62" spans="1:13" x14ac:dyDescent="0.25">
      <c r="A62" s="27">
        <v>36</v>
      </c>
      <c r="B62" s="27" t="s">
        <v>23</v>
      </c>
      <c r="C62" s="27" t="s">
        <v>58</v>
      </c>
      <c r="D62" s="28">
        <v>45</v>
      </c>
      <c r="E62" s="28">
        <v>36</v>
      </c>
      <c r="F62" s="28">
        <v>226.5</v>
      </c>
      <c r="G62" s="28">
        <v>36</v>
      </c>
      <c r="H62" s="28">
        <v>0</v>
      </c>
      <c r="I62" s="28">
        <v>4599.5</v>
      </c>
      <c r="J62" s="29">
        <v>348.5</v>
      </c>
      <c r="K62" s="31">
        <v>4753</v>
      </c>
      <c r="L62" s="30">
        <v>3884.900000000001</v>
      </c>
      <c r="M62" s="27"/>
    </row>
    <row r="63" spans="1:13" x14ac:dyDescent="0.25">
      <c r="A63" s="27">
        <v>37</v>
      </c>
      <c r="B63" s="27" t="s">
        <v>23</v>
      </c>
      <c r="C63" s="27" t="s">
        <v>59</v>
      </c>
      <c r="D63" s="28">
        <v>2077.5</v>
      </c>
      <c r="E63" s="28">
        <v>3764.4</v>
      </c>
      <c r="F63" s="28">
        <v>5855.5</v>
      </c>
      <c r="G63" s="28">
        <v>4402</v>
      </c>
      <c r="H63" s="28">
        <v>3125</v>
      </c>
      <c r="I63" s="28">
        <v>2281</v>
      </c>
      <c r="J63" s="29">
        <v>2607.5</v>
      </c>
      <c r="K63" s="28">
        <v>2273</v>
      </c>
      <c r="L63" s="30">
        <v>2998.8000000000006</v>
      </c>
      <c r="M63" s="27"/>
    </row>
    <row r="64" spans="1:13" x14ac:dyDescent="0.25">
      <c r="A64" s="27">
        <v>38</v>
      </c>
      <c r="B64" s="27" t="s">
        <v>23</v>
      </c>
      <c r="C64" s="27" t="s">
        <v>60</v>
      </c>
      <c r="D64" s="28">
        <v>483</v>
      </c>
      <c r="E64" s="28">
        <v>437.5</v>
      </c>
      <c r="F64" s="28">
        <v>1163</v>
      </c>
      <c r="G64" s="28">
        <v>1062.3</v>
      </c>
      <c r="H64" s="28">
        <v>504</v>
      </c>
      <c r="I64" s="28">
        <v>874</v>
      </c>
      <c r="J64" s="29">
        <v>1401</v>
      </c>
      <c r="K64" s="31">
        <v>1031.2</v>
      </c>
      <c r="L64" s="47">
        <v>718.6</v>
      </c>
      <c r="M64" s="27"/>
    </row>
    <row r="65" spans="1:13" s="21" customFormat="1" x14ac:dyDescent="0.25">
      <c r="A65" s="30">
        <v>39</v>
      </c>
      <c r="B65" s="30" t="s">
        <v>23</v>
      </c>
      <c r="C65" s="30" t="s">
        <v>61</v>
      </c>
      <c r="D65" s="31">
        <v>1700.8</v>
      </c>
      <c r="E65" s="31">
        <v>3303</v>
      </c>
      <c r="F65" s="31">
        <v>7715.5</v>
      </c>
      <c r="G65" s="31">
        <v>899</v>
      </c>
      <c r="H65" s="31">
        <v>0</v>
      </c>
      <c r="I65" s="31">
        <v>93</v>
      </c>
      <c r="J65" s="32">
        <v>0</v>
      </c>
      <c r="K65" s="31">
        <v>3210</v>
      </c>
      <c r="L65" s="30">
        <v>1178</v>
      </c>
      <c r="M65" s="30"/>
    </row>
    <row r="66" spans="1:13" x14ac:dyDescent="0.25">
      <c r="A66" s="27">
        <v>40</v>
      </c>
      <c r="B66" s="27" t="s">
        <v>23</v>
      </c>
      <c r="C66" s="27" t="s">
        <v>62</v>
      </c>
      <c r="D66" s="28">
        <v>41</v>
      </c>
      <c r="E66" s="28">
        <v>510</v>
      </c>
      <c r="F66" s="28">
        <v>145</v>
      </c>
      <c r="G66" s="28">
        <v>274.5</v>
      </c>
      <c r="H66" s="28">
        <v>349</v>
      </c>
      <c r="I66" s="28">
        <v>517.5</v>
      </c>
      <c r="J66" s="29">
        <v>422</v>
      </c>
      <c r="K66" s="31">
        <v>3451.8</v>
      </c>
      <c r="L66" s="47">
        <v>172</v>
      </c>
      <c r="M66" s="27"/>
    </row>
    <row r="67" spans="1:13" x14ac:dyDescent="0.25">
      <c r="A67" s="27">
        <v>41</v>
      </c>
      <c r="B67" s="27" t="s">
        <v>23</v>
      </c>
      <c r="C67" s="27" t="s">
        <v>63</v>
      </c>
      <c r="D67" s="28">
        <v>6182</v>
      </c>
      <c r="E67" s="28">
        <v>7446.5</v>
      </c>
      <c r="F67" s="28">
        <v>9668.5</v>
      </c>
      <c r="G67" s="28">
        <v>7952</v>
      </c>
      <c r="H67" s="28">
        <v>5602</v>
      </c>
      <c r="I67" s="28">
        <v>4405</v>
      </c>
      <c r="J67" s="29">
        <v>4222.8999999999996</v>
      </c>
      <c r="K67" s="31">
        <v>1053</v>
      </c>
      <c r="L67" s="30">
        <v>2197.8999999999996</v>
      </c>
      <c r="M67" s="27"/>
    </row>
    <row r="68" spans="1:13" x14ac:dyDescent="0.25">
      <c r="A68" s="27">
        <v>42</v>
      </c>
      <c r="B68" s="27" t="s">
        <v>23</v>
      </c>
      <c r="C68" s="27" t="s">
        <v>64</v>
      </c>
      <c r="D68" s="28">
        <v>869.8</v>
      </c>
      <c r="E68" s="28">
        <v>1030</v>
      </c>
      <c r="F68" s="28">
        <v>937</v>
      </c>
      <c r="G68" s="28">
        <v>229</v>
      </c>
      <c r="H68" s="28">
        <v>373</v>
      </c>
      <c r="I68" s="28">
        <v>724.5</v>
      </c>
      <c r="J68" s="29">
        <v>6534.9</v>
      </c>
      <c r="K68" s="31">
        <v>8743.7000000000007</v>
      </c>
      <c r="L68" s="30">
        <v>3425.2</v>
      </c>
      <c r="M68" s="27"/>
    </row>
    <row r="69" spans="1:13" x14ac:dyDescent="0.25">
      <c r="A69" s="27">
        <v>43</v>
      </c>
      <c r="B69" s="27" t="s">
        <v>23</v>
      </c>
      <c r="C69" s="27" t="s">
        <v>65</v>
      </c>
      <c r="D69" s="28">
        <v>0</v>
      </c>
      <c r="E69" s="28">
        <v>0</v>
      </c>
      <c r="F69" s="28">
        <v>0</v>
      </c>
      <c r="G69" s="28">
        <v>0</v>
      </c>
      <c r="H69" s="28">
        <v>4</v>
      </c>
      <c r="I69" s="28">
        <v>0</v>
      </c>
      <c r="J69" s="29">
        <v>0</v>
      </c>
      <c r="K69" s="28">
        <v>0</v>
      </c>
      <c r="L69" s="47">
        <v>0</v>
      </c>
      <c r="M69" s="27"/>
    </row>
    <row r="70" spans="1:13" x14ac:dyDescent="0.25">
      <c r="A70" s="27">
        <v>44</v>
      </c>
      <c r="B70" s="27" t="s">
        <v>23</v>
      </c>
      <c r="C70" s="27" t="s">
        <v>66</v>
      </c>
      <c r="D70" s="28">
        <v>688</v>
      </c>
      <c r="E70" s="28">
        <v>6657</v>
      </c>
      <c r="F70" s="28">
        <v>12595</v>
      </c>
      <c r="G70" s="28">
        <v>11393.5</v>
      </c>
      <c r="H70" s="28">
        <v>9639</v>
      </c>
      <c r="I70" s="28">
        <v>11695.3</v>
      </c>
      <c r="J70" s="29">
        <v>11845</v>
      </c>
      <c r="K70" s="31">
        <v>9129.5</v>
      </c>
      <c r="L70" s="30">
        <v>12844.9</v>
      </c>
      <c r="M70" s="27"/>
    </row>
    <row r="71" spans="1:13" x14ac:dyDescent="0.25">
      <c r="A71" s="27">
        <v>45</v>
      </c>
      <c r="B71" s="27" t="s">
        <v>23</v>
      </c>
      <c r="C71" s="27" t="s">
        <v>67</v>
      </c>
      <c r="D71" s="28">
        <v>0</v>
      </c>
      <c r="E71" s="28">
        <v>0</v>
      </c>
      <c r="F71" s="28">
        <v>10</v>
      </c>
      <c r="G71" s="28">
        <v>34</v>
      </c>
      <c r="H71" s="28">
        <v>0</v>
      </c>
      <c r="I71" s="28">
        <v>0</v>
      </c>
      <c r="J71" s="29">
        <v>0</v>
      </c>
      <c r="K71" s="28">
        <v>0</v>
      </c>
      <c r="L71" s="47">
        <v>0</v>
      </c>
      <c r="M71" s="27"/>
    </row>
    <row r="72" spans="1:13" x14ac:dyDescent="0.25">
      <c r="A72" s="27">
        <v>46</v>
      </c>
      <c r="B72" s="27" t="s">
        <v>23</v>
      </c>
      <c r="C72" s="27" t="s">
        <v>68</v>
      </c>
      <c r="D72" s="28">
        <v>8023</v>
      </c>
      <c r="E72" s="28">
        <v>8159</v>
      </c>
      <c r="F72" s="28">
        <v>4438</v>
      </c>
      <c r="G72" s="28">
        <v>3933</v>
      </c>
      <c r="H72" s="28">
        <v>3114</v>
      </c>
      <c r="I72" s="28">
        <v>2312</v>
      </c>
      <c r="J72" s="29">
        <v>4728.5</v>
      </c>
      <c r="K72" s="28">
        <v>4139</v>
      </c>
      <c r="L72" s="47">
        <v>3750</v>
      </c>
      <c r="M72" s="27"/>
    </row>
    <row r="73" spans="1:13" x14ac:dyDescent="0.25">
      <c r="A73" s="27">
        <v>47</v>
      </c>
      <c r="B73" s="27" t="s">
        <v>23</v>
      </c>
      <c r="C73" s="27" t="s">
        <v>69</v>
      </c>
      <c r="D73" s="28">
        <v>0</v>
      </c>
      <c r="E73" s="28">
        <v>0</v>
      </c>
      <c r="F73" s="28">
        <v>0</v>
      </c>
      <c r="G73" s="28">
        <v>10</v>
      </c>
      <c r="H73" s="28">
        <v>0</v>
      </c>
      <c r="I73" s="33">
        <v>0</v>
      </c>
      <c r="J73" s="29">
        <v>0</v>
      </c>
      <c r="K73" s="28">
        <v>1</v>
      </c>
      <c r="L73" s="47">
        <v>0</v>
      </c>
      <c r="M73" s="27"/>
    </row>
    <row r="74" spans="1:13" x14ac:dyDescent="0.25">
      <c r="A74" s="27">
        <v>48</v>
      </c>
      <c r="B74" s="27" t="s">
        <v>23</v>
      </c>
      <c r="C74" s="27" t="s">
        <v>70</v>
      </c>
      <c r="D74" s="28">
        <v>0</v>
      </c>
      <c r="E74" s="28">
        <v>0</v>
      </c>
      <c r="F74" s="28">
        <v>0</v>
      </c>
      <c r="G74" s="28">
        <v>2326.3000000000002</v>
      </c>
      <c r="H74" s="28">
        <v>4696</v>
      </c>
      <c r="I74" s="28">
        <v>11697.2</v>
      </c>
      <c r="J74" s="29">
        <v>17726</v>
      </c>
      <c r="K74" s="28">
        <v>5124.5</v>
      </c>
      <c r="L74" s="30">
        <v>1664.3</v>
      </c>
      <c r="M74" s="27"/>
    </row>
    <row r="75" spans="1:13" x14ac:dyDescent="0.25">
      <c r="A75" s="27">
        <v>49</v>
      </c>
      <c r="B75" s="27" t="s">
        <v>23</v>
      </c>
      <c r="C75" s="27" t="s">
        <v>71</v>
      </c>
      <c r="D75" s="28">
        <v>1469.5</v>
      </c>
      <c r="E75" s="28">
        <v>1750</v>
      </c>
      <c r="F75" s="28">
        <v>2342.5</v>
      </c>
      <c r="G75" s="28">
        <v>1795</v>
      </c>
      <c r="H75" s="28">
        <v>1746</v>
      </c>
      <c r="I75" s="28">
        <v>2185.5</v>
      </c>
      <c r="J75" s="29">
        <v>4284.3</v>
      </c>
      <c r="K75" s="31">
        <v>3517.3</v>
      </c>
      <c r="L75" s="47">
        <v>3880</v>
      </c>
      <c r="M75" s="27"/>
    </row>
    <row r="76" spans="1:13" x14ac:dyDescent="0.25">
      <c r="A76" s="27">
        <v>50</v>
      </c>
      <c r="B76" s="27" t="s">
        <v>23</v>
      </c>
      <c r="C76" s="27" t="s">
        <v>72</v>
      </c>
      <c r="D76" s="28">
        <v>6256</v>
      </c>
      <c r="E76" s="28">
        <v>6526</v>
      </c>
      <c r="F76" s="28">
        <v>7921.5</v>
      </c>
      <c r="G76" s="28">
        <v>5986</v>
      </c>
      <c r="H76" s="28">
        <v>6069</v>
      </c>
      <c r="I76" s="28">
        <v>6144</v>
      </c>
      <c r="J76" s="29">
        <v>3983</v>
      </c>
      <c r="K76" s="28">
        <v>5317</v>
      </c>
      <c r="L76" s="30">
        <v>7960.9000000000015</v>
      </c>
      <c r="M76" s="27"/>
    </row>
    <row r="77" spans="1:13" x14ac:dyDescent="0.25">
      <c r="A77" s="27">
        <v>51</v>
      </c>
      <c r="B77" s="27" t="s">
        <v>23</v>
      </c>
      <c r="C77" s="27" t="s">
        <v>73</v>
      </c>
      <c r="D77" s="28">
        <v>22</v>
      </c>
      <c r="E77" s="28">
        <v>0</v>
      </c>
      <c r="F77" s="28">
        <v>116</v>
      </c>
      <c r="G77" s="28">
        <v>550.5</v>
      </c>
      <c r="H77" s="28">
        <v>29</v>
      </c>
      <c r="I77" s="28">
        <v>318</v>
      </c>
      <c r="J77" s="29">
        <v>501.6</v>
      </c>
      <c r="K77" s="28">
        <v>668.3</v>
      </c>
      <c r="L77" s="47">
        <v>142.4</v>
      </c>
      <c r="M77" s="27"/>
    </row>
    <row r="78" spans="1:13" x14ac:dyDescent="0.25">
      <c r="A78" s="27">
        <v>52</v>
      </c>
      <c r="B78" s="27" t="s">
        <v>23</v>
      </c>
      <c r="C78" s="27" t="s">
        <v>74</v>
      </c>
      <c r="D78" s="28">
        <v>0</v>
      </c>
      <c r="E78" s="28">
        <v>58.3</v>
      </c>
      <c r="F78" s="28">
        <v>0</v>
      </c>
      <c r="G78" s="28">
        <v>0</v>
      </c>
      <c r="H78" s="28">
        <v>0</v>
      </c>
      <c r="I78" s="28">
        <v>20</v>
      </c>
      <c r="J78" s="29">
        <v>42</v>
      </c>
      <c r="K78" s="28">
        <v>4.5</v>
      </c>
      <c r="L78" s="47">
        <v>190</v>
      </c>
      <c r="M78" s="27"/>
    </row>
    <row r="79" spans="1:13" x14ac:dyDescent="0.25">
      <c r="A79" s="27">
        <v>53</v>
      </c>
      <c r="B79" s="27" t="s">
        <v>23</v>
      </c>
      <c r="C79" s="27" t="s">
        <v>75</v>
      </c>
      <c r="D79" s="28">
        <v>1131</v>
      </c>
      <c r="E79" s="28">
        <v>1096.5</v>
      </c>
      <c r="F79" s="28">
        <v>1803.5</v>
      </c>
      <c r="G79" s="28">
        <v>4107</v>
      </c>
      <c r="H79" s="28">
        <v>1655</v>
      </c>
      <c r="I79" s="28">
        <v>1933</v>
      </c>
      <c r="J79" s="29">
        <v>2734.5</v>
      </c>
      <c r="K79" s="28">
        <v>1323</v>
      </c>
      <c r="L79" s="30">
        <v>856.5</v>
      </c>
      <c r="M79" s="27"/>
    </row>
    <row r="80" spans="1:13" s="21" customFormat="1" x14ac:dyDescent="0.25">
      <c r="A80" s="30">
        <v>54</v>
      </c>
      <c r="B80" s="30" t="s">
        <v>23</v>
      </c>
      <c r="C80" s="30" t="s">
        <v>76</v>
      </c>
      <c r="D80" s="31">
        <v>327</v>
      </c>
      <c r="E80" s="31">
        <v>271</v>
      </c>
      <c r="F80" s="31">
        <v>0</v>
      </c>
      <c r="G80" s="31">
        <v>0</v>
      </c>
      <c r="H80" s="31">
        <v>103</v>
      </c>
      <c r="I80" s="31">
        <v>6</v>
      </c>
      <c r="J80" s="32">
        <v>0</v>
      </c>
      <c r="K80" s="31">
        <v>21</v>
      </c>
      <c r="L80" s="30">
        <v>0</v>
      </c>
      <c r="M80" s="30"/>
    </row>
    <row r="81" spans="1:13" x14ac:dyDescent="0.25">
      <c r="A81" s="27">
        <v>55</v>
      </c>
      <c r="B81" s="27" t="s">
        <v>23</v>
      </c>
      <c r="C81" s="27" t="s">
        <v>77</v>
      </c>
      <c r="D81" s="28">
        <v>115.1</v>
      </c>
      <c r="E81" s="28">
        <v>77</v>
      </c>
      <c r="F81" s="28">
        <v>155.5</v>
      </c>
      <c r="G81" s="28">
        <v>885.5</v>
      </c>
      <c r="H81" s="28">
        <v>918</v>
      </c>
      <c r="I81" s="28">
        <v>200</v>
      </c>
      <c r="J81" s="29">
        <v>151</v>
      </c>
      <c r="K81" s="28">
        <v>49.1</v>
      </c>
      <c r="L81" s="47">
        <v>17</v>
      </c>
      <c r="M81" s="27"/>
    </row>
    <row r="82" spans="1:13" s="21" customFormat="1" x14ac:dyDescent="0.25">
      <c r="A82" s="30">
        <v>56</v>
      </c>
      <c r="B82" s="30" t="s">
        <v>23</v>
      </c>
      <c r="C82" s="30" t="s">
        <v>78</v>
      </c>
      <c r="D82" s="31">
        <v>203</v>
      </c>
      <c r="E82" s="31">
        <v>0</v>
      </c>
      <c r="F82" s="31">
        <v>0</v>
      </c>
      <c r="G82" s="31">
        <v>0</v>
      </c>
      <c r="H82" s="31">
        <v>0</v>
      </c>
      <c r="I82" s="31">
        <v>53</v>
      </c>
      <c r="J82" s="32">
        <v>0</v>
      </c>
      <c r="K82" s="31">
        <v>0</v>
      </c>
      <c r="L82" s="30">
        <v>680.4</v>
      </c>
      <c r="M82" s="30"/>
    </row>
    <row r="83" spans="1:13" x14ac:dyDescent="0.25">
      <c r="A83" s="27">
        <v>57</v>
      </c>
      <c r="B83" s="27" t="s">
        <v>23</v>
      </c>
      <c r="C83" s="27" t="s">
        <v>79</v>
      </c>
      <c r="D83" s="28">
        <v>343.4</v>
      </c>
      <c r="E83" s="28">
        <v>128</v>
      </c>
      <c r="F83" s="28">
        <v>384.9</v>
      </c>
      <c r="G83" s="28">
        <v>287.89999999999998</v>
      </c>
      <c r="H83" s="28">
        <v>283</v>
      </c>
      <c r="I83" s="28">
        <v>84.1</v>
      </c>
      <c r="J83" s="29">
        <v>95.8</v>
      </c>
      <c r="K83" s="28">
        <v>155.30000000000001</v>
      </c>
      <c r="L83" s="47">
        <v>182.5</v>
      </c>
      <c r="M83" s="27"/>
    </row>
    <row r="84" spans="1:13" x14ac:dyDescent="0.25">
      <c r="A84" s="27">
        <v>58</v>
      </c>
      <c r="B84" s="27" t="s">
        <v>23</v>
      </c>
      <c r="C84" s="27" t="s">
        <v>80</v>
      </c>
      <c r="D84" s="28">
        <v>84</v>
      </c>
      <c r="E84" s="28">
        <v>2</v>
      </c>
      <c r="F84" s="28">
        <v>2</v>
      </c>
      <c r="G84" s="28">
        <v>190</v>
      </c>
      <c r="H84" s="28">
        <v>231</v>
      </c>
      <c r="I84" s="28">
        <v>76.8</v>
      </c>
      <c r="J84" s="29">
        <v>15.5</v>
      </c>
      <c r="K84" s="28">
        <v>0</v>
      </c>
      <c r="L84" s="47">
        <v>140</v>
      </c>
      <c r="M84" s="27"/>
    </row>
    <row r="85" spans="1:13" x14ac:dyDescent="0.25">
      <c r="A85" s="27">
        <v>59</v>
      </c>
      <c r="B85" s="27" t="s">
        <v>23</v>
      </c>
      <c r="C85" s="27" t="s">
        <v>81</v>
      </c>
      <c r="D85" s="28">
        <v>1485.8</v>
      </c>
      <c r="E85" s="28">
        <v>998.5</v>
      </c>
      <c r="F85" s="28">
        <v>1940.1</v>
      </c>
      <c r="G85" s="28">
        <v>23.5</v>
      </c>
      <c r="H85" s="28">
        <v>0</v>
      </c>
      <c r="I85" s="28">
        <v>45.2</v>
      </c>
      <c r="J85" s="29">
        <v>64</v>
      </c>
      <c r="K85" s="31">
        <v>1340.1999999999998</v>
      </c>
      <c r="L85" s="47">
        <v>1600.8</v>
      </c>
      <c r="M85" s="27"/>
    </row>
    <row r="86" spans="1:13" x14ac:dyDescent="0.25">
      <c r="A86" s="27">
        <v>60</v>
      </c>
      <c r="B86" s="27" t="s">
        <v>23</v>
      </c>
      <c r="C86" s="27" t="s">
        <v>82</v>
      </c>
      <c r="D86" s="28">
        <v>53123.8</v>
      </c>
      <c r="E86" s="28">
        <v>84863.5</v>
      </c>
      <c r="F86" s="28">
        <v>31395.5</v>
      </c>
      <c r="G86" s="28">
        <v>17281.45</v>
      </c>
      <c r="H86" s="28">
        <v>13267</v>
      </c>
      <c r="I86" s="28">
        <v>6444.6</v>
      </c>
      <c r="J86" s="29">
        <v>4134</v>
      </c>
      <c r="K86" s="31">
        <v>1810.5</v>
      </c>
      <c r="L86" s="30">
        <v>4547.3999999999996</v>
      </c>
      <c r="M86" s="27"/>
    </row>
    <row r="87" spans="1:13" x14ac:dyDescent="0.25">
      <c r="A87" s="5">
        <v>61</v>
      </c>
      <c r="B87" s="27" t="s">
        <v>23</v>
      </c>
      <c r="C87" s="27" t="s">
        <v>170</v>
      </c>
      <c r="D87" s="28"/>
      <c r="E87" s="28"/>
      <c r="F87" s="28"/>
      <c r="G87" s="28"/>
      <c r="H87" s="28"/>
      <c r="I87" s="28"/>
      <c r="J87" s="29"/>
      <c r="K87" s="31"/>
      <c r="L87" s="30">
        <v>53.2</v>
      </c>
      <c r="M87" s="27"/>
    </row>
    <row r="88" spans="1:13" x14ac:dyDescent="0.25">
      <c r="A88" s="27">
        <v>62</v>
      </c>
      <c r="B88" s="27" t="s">
        <v>23</v>
      </c>
      <c r="C88" s="27" t="s">
        <v>83</v>
      </c>
      <c r="D88" s="28">
        <v>1551.5</v>
      </c>
      <c r="E88" s="28">
        <v>3501.5</v>
      </c>
      <c r="F88" s="28">
        <v>1323.4</v>
      </c>
      <c r="G88" s="28">
        <v>3240.7</v>
      </c>
      <c r="H88" s="28">
        <v>2674</v>
      </c>
      <c r="I88" s="28">
        <v>1615.4</v>
      </c>
      <c r="J88" s="29">
        <v>1325.3</v>
      </c>
      <c r="K88" s="31">
        <v>834.1</v>
      </c>
      <c r="L88" s="48">
        <v>527.70000000000005</v>
      </c>
      <c r="M88" s="27"/>
    </row>
    <row r="89" spans="1:13" x14ac:dyDescent="0.25">
      <c r="A89" s="27">
        <v>63</v>
      </c>
      <c r="B89" s="27" t="s">
        <v>23</v>
      </c>
      <c r="C89" s="27" t="s">
        <v>84</v>
      </c>
      <c r="D89" s="28">
        <v>385.5</v>
      </c>
      <c r="E89" s="28">
        <v>953.5</v>
      </c>
      <c r="F89" s="28">
        <v>1834</v>
      </c>
      <c r="G89" s="28">
        <v>574.5</v>
      </c>
      <c r="H89" s="28">
        <v>14</v>
      </c>
      <c r="I89" s="28">
        <v>70.8</v>
      </c>
      <c r="J89" s="29">
        <v>444</v>
      </c>
      <c r="K89" s="31">
        <v>528.5</v>
      </c>
      <c r="L89" s="30">
        <v>2018.2999999999997</v>
      </c>
      <c r="M89" s="27"/>
    </row>
    <row r="90" spans="1:13" x14ac:dyDescent="0.25">
      <c r="A90" s="27">
        <v>64</v>
      </c>
      <c r="B90" s="27" t="s">
        <v>23</v>
      </c>
      <c r="C90" s="27" t="s">
        <v>85</v>
      </c>
      <c r="D90" s="28">
        <v>1180</v>
      </c>
      <c r="E90" s="28">
        <v>478</v>
      </c>
      <c r="F90" s="28">
        <v>1808</v>
      </c>
      <c r="G90" s="28">
        <v>451</v>
      </c>
      <c r="H90" s="28">
        <v>502</v>
      </c>
      <c r="I90" s="28">
        <v>159</v>
      </c>
      <c r="J90" s="29">
        <v>40</v>
      </c>
      <c r="K90" s="28">
        <v>43</v>
      </c>
      <c r="L90" s="47">
        <v>28</v>
      </c>
      <c r="M90" s="27"/>
    </row>
    <row r="91" spans="1:13" x14ac:dyDescent="0.25">
      <c r="A91" s="27">
        <v>65</v>
      </c>
      <c r="B91" s="27" t="s">
        <v>23</v>
      </c>
      <c r="C91" s="27" t="s">
        <v>86</v>
      </c>
      <c r="D91" s="28">
        <v>20333</v>
      </c>
      <c r="E91" s="28">
        <v>19866</v>
      </c>
      <c r="F91" s="28">
        <v>30356</v>
      </c>
      <c r="G91" s="28">
        <v>17986.3</v>
      </c>
      <c r="H91" s="28">
        <v>18727</v>
      </c>
      <c r="I91" s="28">
        <v>17247.5</v>
      </c>
      <c r="J91" s="29">
        <v>15787.1</v>
      </c>
      <c r="K91" s="31">
        <v>17500.099999999999</v>
      </c>
      <c r="L91" s="30">
        <v>18398.5</v>
      </c>
      <c r="M91" s="27"/>
    </row>
    <row r="92" spans="1:13" x14ac:dyDescent="0.25">
      <c r="A92" s="27">
        <v>66</v>
      </c>
      <c r="B92" s="27" t="s">
        <v>23</v>
      </c>
      <c r="C92" s="27" t="s">
        <v>87</v>
      </c>
      <c r="D92" s="28">
        <v>1698</v>
      </c>
      <c r="E92" s="28">
        <v>1703</v>
      </c>
      <c r="F92" s="28">
        <v>847.5</v>
      </c>
      <c r="G92" s="28">
        <v>1396.5</v>
      </c>
      <c r="H92" s="28">
        <v>1733</v>
      </c>
      <c r="I92" s="28">
        <v>731.5</v>
      </c>
      <c r="J92" s="29">
        <v>994.5</v>
      </c>
      <c r="K92" s="28">
        <v>520</v>
      </c>
      <c r="L92" s="47">
        <v>370.8</v>
      </c>
      <c r="M92" s="27"/>
    </row>
    <row r="93" spans="1:13" x14ac:dyDescent="0.25">
      <c r="A93" s="27">
        <v>67</v>
      </c>
      <c r="B93" s="27" t="s">
        <v>23</v>
      </c>
      <c r="C93" s="27" t="s">
        <v>88</v>
      </c>
      <c r="D93" s="28">
        <v>1188</v>
      </c>
      <c r="E93" s="28">
        <v>219</v>
      </c>
      <c r="F93" s="28">
        <v>29</v>
      </c>
      <c r="G93" s="28">
        <v>104.2</v>
      </c>
      <c r="H93" s="28">
        <v>85</v>
      </c>
      <c r="I93" s="28">
        <v>110.5</v>
      </c>
      <c r="J93" s="29">
        <v>93.5</v>
      </c>
      <c r="K93" s="28">
        <v>454</v>
      </c>
      <c r="L93" s="47">
        <v>258.8</v>
      </c>
      <c r="M93" s="27"/>
    </row>
    <row r="94" spans="1:13" s="21" customFormat="1" x14ac:dyDescent="0.25">
      <c r="A94" s="30">
        <v>68</v>
      </c>
      <c r="B94" s="30" t="s">
        <v>23</v>
      </c>
      <c r="C94" s="30" t="s">
        <v>89</v>
      </c>
      <c r="D94" s="31">
        <v>4421.8999999999996</v>
      </c>
      <c r="E94" s="31">
        <v>2400</v>
      </c>
      <c r="F94" s="31">
        <v>121.25</v>
      </c>
      <c r="G94" s="31">
        <v>393</v>
      </c>
      <c r="H94" s="31">
        <v>184</v>
      </c>
      <c r="I94" s="31">
        <v>42.5</v>
      </c>
      <c r="J94" s="32">
        <v>0</v>
      </c>
      <c r="K94" s="31">
        <v>0</v>
      </c>
      <c r="L94" s="30">
        <v>0</v>
      </c>
      <c r="M94" s="30"/>
    </row>
    <row r="95" spans="1:13" x14ac:dyDescent="0.25">
      <c r="A95" s="27">
        <v>69</v>
      </c>
      <c r="B95" s="27" t="s">
        <v>23</v>
      </c>
      <c r="C95" s="27" t="s">
        <v>90</v>
      </c>
      <c r="D95" s="28">
        <v>4874</v>
      </c>
      <c r="E95" s="28">
        <v>4223</v>
      </c>
      <c r="F95" s="28">
        <v>3254.9</v>
      </c>
      <c r="G95" s="28">
        <v>3640</v>
      </c>
      <c r="H95" s="28">
        <v>4002</v>
      </c>
      <c r="I95" s="28">
        <v>2785.1</v>
      </c>
      <c r="J95" s="29">
        <v>3070.75</v>
      </c>
      <c r="K95" s="31">
        <v>4472.5</v>
      </c>
      <c r="L95" s="30">
        <v>3974.7000000000003</v>
      </c>
      <c r="M95" s="27"/>
    </row>
    <row r="96" spans="1:13" x14ac:dyDescent="0.25">
      <c r="A96" s="27">
        <v>70</v>
      </c>
      <c r="B96" s="27" t="s">
        <v>23</v>
      </c>
      <c r="C96" s="27" t="s">
        <v>91</v>
      </c>
      <c r="D96" s="28">
        <v>57.5</v>
      </c>
      <c r="E96" s="28">
        <v>11.5</v>
      </c>
      <c r="F96" s="28">
        <v>150</v>
      </c>
      <c r="G96" s="28">
        <v>0</v>
      </c>
      <c r="H96" s="28">
        <v>30</v>
      </c>
      <c r="I96" s="28">
        <v>41.1</v>
      </c>
      <c r="J96" s="29">
        <v>33.5</v>
      </c>
      <c r="K96" s="28">
        <v>10</v>
      </c>
      <c r="L96" s="47">
        <v>18</v>
      </c>
      <c r="M96" s="27"/>
    </row>
    <row r="97" spans="1:13" x14ac:dyDescent="0.25">
      <c r="A97" s="27">
        <v>71</v>
      </c>
      <c r="B97" s="27" t="s">
        <v>23</v>
      </c>
      <c r="C97" s="27" t="s">
        <v>92</v>
      </c>
      <c r="D97" s="28">
        <v>240</v>
      </c>
      <c r="E97" s="28">
        <v>467</v>
      </c>
      <c r="F97" s="28">
        <v>0</v>
      </c>
      <c r="G97" s="28">
        <v>0</v>
      </c>
      <c r="H97" s="28">
        <v>2</v>
      </c>
      <c r="I97" s="28">
        <v>0</v>
      </c>
      <c r="J97" s="29">
        <v>269.5</v>
      </c>
      <c r="K97" s="28">
        <v>133</v>
      </c>
      <c r="L97" s="47">
        <v>122.6</v>
      </c>
      <c r="M97" s="27"/>
    </row>
    <row r="98" spans="1:13" x14ac:dyDescent="0.25">
      <c r="A98" s="27">
        <v>72</v>
      </c>
      <c r="B98" s="27" t="s">
        <v>23</v>
      </c>
      <c r="C98" s="27" t="s">
        <v>93</v>
      </c>
      <c r="D98" s="28">
        <v>145.5</v>
      </c>
      <c r="E98" s="28">
        <v>14</v>
      </c>
      <c r="F98" s="28">
        <v>497</v>
      </c>
      <c r="G98" s="28">
        <v>0</v>
      </c>
      <c r="H98" s="28">
        <v>89</v>
      </c>
      <c r="I98" s="28">
        <v>282.7</v>
      </c>
      <c r="J98" s="29">
        <v>15</v>
      </c>
      <c r="K98" s="31">
        <v>199.79999999999998</v>
      </c>
      <c r="L98" s="47">
        <v>204</v>
      </c>
      <c r="M98" s="27"/>
    </row>
    <row r="99" spans="1:13" x14ac:dyDescent="0.25">
      <c r="A99" s="27">
        <v>73</v>
      </c>
      <c r="B99" s="27" t="s">
        <v>23</v>
      </c>
      <c r="C99" s="27" t="s">
        <v>94</v>
      </c>
      <c r="D99" s="28">
        <v>208930.8</v>
      </c>
      <c r="E99" s="28">
        <v>273093.58</v>
      </c>
      <c r="F99" s="28">
        <v>194798.3</v>
      </c>
      <c r="G99" s="28">
        <v>257542.14</v>
      </c>
      <c r="H99" s="28">
        <v>140313</v>
      </c>
      <c r="I99" s="28">
        <v>119859.5</v>
      </c>
      <c r="J99" s="29">
        <v>133732</v>
      </c>
      <c r="K99" s="31">
        <v>91918.7</v>
      </c>
      <c r="L99" s="30">
        <v>232927.8</v>
      </c>
      <c r="M99" s="27"/>
    </row>
    <row r="100" spans="1:13" x14ac:dyDescent="0.25">
      <c r="A100" s="27">
        <v>74</v>
      </c>
      <c r="B100" s="27" t="s">
        <v>23</v>
      </c>
      <c r="C100" s="27" t="s">
        <v>95</v>
      </c>
      <c r="D100" s="28">
        <v>10055.299999999999</v>
      </c>
      <c r="E100" s="28">
        <v>9049.9</v>
      </c>
      <c r="F100" s="28">
        <v>8273.4</v>
      </c>
      <c r="G100" s="28">
        <v>5242.7</v>
      </c>
      <c r="H100" s="28">
        <v>6036</v>
      </c>
      <c r="I100" s="28">
        <v>4408.5</v>
      </c>
      <c r="J100" s="29">
        <v>7340</v>
      </c>
      <c r="K100" s="31">
        <v>5277.2</v>
      </c>
      <c r="L100" s="30">
        <v>3173.7</v>
      </c>
      <c r="M100" s="27"/>
    </row>
    <row r="101" spans="1:13" x14ac:dyDescent="0.25">
      <c r="A101" s="27">
        <v>75</v>
      </c>
      <c r="B101" s="27" t="s">
        <v>23</v>
      </c>
      <c r="C101" s="27" t="s">
        <v>96</v>
      </c>
      <c r="D101" s="28">
        <v>0</v>
      </c>
      <c r="E101" s="28">
        <v>120</v>
      </c>
      <c r="F101" s="28">
        <v>0</v>
      </c>
      <c r="G101" s="28">
        <v>0</v>
      </c>
      <c r="H101" s="28">
        <v>40</v>
      </c>
      <c r="I101" s="28">
        <v>0</v>
      </c>
      <c r="J101" s="33">
        <v>0</v>
      </c>
      <c r="K101" s="28">
        <v>0</v>
      </c>
      <c r="L101" s="30">
        <v>3739.3</v>
      </c>
      <c r="M101" s="27"/>
    </row>
    <row r="102" spans="1:13" x14ac:dyDescent="0.25">
      <c r="A102" s="27">
        <v>76</v>
      </c>
      <c r="B102" s="27" t="s">
        <v>23</v>
      </c>
      <c r="C102" s="27" t="s">
        <v>97</v>
      </c>
      <c r="D102" s="28">
        <v>130</v>
      </c>
      <c r="E102" s="28">
        <v>1062.3</v>
      </c>
      <c r="F102" s="28">
        <v>15472.6</v>
      </c>
      <c r="G102" s="28">
        <v>18415.900000000001</v>
      </c>
      <c r="H102" s="28">
        <v>13654</v>
      </c>
      <c r="I102" s="28">
        <v>24058.48</v>
      </c>
      <c r="J102" s="29">
        <v>28027.4</v>
      </c>
      <c r="K102" s="31">
        <v>30757.499999999993</v>
      </c>
      <c r="L102" s="30">
        <v>33550.400000000001</v>
      </c>
      <c r="M102" s="27"/>
    </row>
    <row r="103" spans="1:13" x14ac:dyDescent="0.25">
      <c r="A103" s="27">
        <v>77</v>
      </c>
      <c r="B103" s="27" t="s">
        <v>23</v>
      </c>
      <c r="C103" s="27" t="s">
        <v>98</v>
      </c>
      <c r="D103" s="28">
        <v>637.5</v>
      </c>
      <c r="E103" s="28">
        <v>1294</v>
      </c>
      <c r="F103" s="28">
        <v>853.7</v>
      </c>
      <c r="G103" s="28">
        <v>890</v>
      </c>
      <c r="H103" s="28">
        <v>2689</v>
      </c>
      <c r="I103" s="28">
        <v>2926.1</v>
      </c>
      <c r="J103" s="29">
        <v>4579</v>
      </c>
      <c r="K103" s="31">
        <v>6772.7</v>
      </c>
      <c r="L103" s="30">
        <v>11361.7</v>
      </c>
      <c r="M103" s="27"/>
    </row>
    <row r="104" spans="1:13" x14ac:dyDescent="0.25">
      <c r="A104" s="27">
        <v>78</v>
      </c>
      <c r="B104" s="27" t="s">
        <v>23</v>
      </c>
      <c r="C104" s="27" t="s">
        <v>99</v>
      </c>
      <c r="D104" s="28">
        <v>0</v>
      </c>
      <c r="E104" s="28">
        <v>0</v>
      </c>
      <c r="F104" s="28">
        <v>60.1</v>
      </c>
      <c r="G104" s="28">
        <v>22.6</v>
      </c>
      <c r="H104" s="28">
        <v>7</v>
      </c>
      <c r="I104" s="28">
        <v>46.6</v>
      </c>
      <c r="J104" s="29">
        <v>74.900000000000006</v>
      </c>
      <c r="K104" s="28">
        <v>83.4</v>
      </c>
      <c r="L104" s="47">
        <v>582</v>
      </c>
      <c r="M104" s="27"/>
    </row>
    <row r="105" spans="1:13" x14ac:dyDescent="0.25">
      <c r="A105" s="27">
        <v>79</v>
      </c>
      <c r="B105" s="27" t="s">
        <v>23</v>
      </c>
      <c r="C105" s="27" t="s">
        <v>100</v>
      </c>
      <c r="D105" s="28">
        <v>1175.8</v>
      </c>
      <c r="E105" s="28">
        <v>867.3</v>
      </c>
      <c r="F105" s="28">
        <v>715.2</v>
      </c>
      <c r="G105" s="28">
        <v>547.5</v>
      </c>
      <c r="H105" s="28">
        <v>344</v>
      </c>
      <c r="I105" s="28">
        <v>95</v>
      </c>
      <c r="J105" s="29">
        <v>69</v>
      </c>
      <c r="K105" s="28">
        <v>61.2</v>
      </c>
      <c r="L105" s="47">
        <v>10.5</v>
      </c>
      <c r="M105" s="27"/>
    </row>
    <row r="106" spans="1:13" x14ac:dyDescent="0.25">
      <c r="A106" s="27">
        <v>80</v>
      </c>
      <c r="B106" s="27" t="s">
        <v>23</v>
      </c>
      <c r="C106" s="27" t="s">
        <v>101</v>
      </c>
      <c r="D106" s="28">
        <v>11866.7</v>
      </c>
      <c r="E106" s="28">
        <v>15640.6</v>
      </c>
      <c r="F106" s="28">
        <v>6955</v>
      </c>
      <c r="G106" s="28">
        <v>6159.2</v>
      </c>
      <c r="H106" s="28">
        <v>4084</v>
      </c>
      <c r="I106" s="28">
        <v>1423.11</v>
      </c>
      <c r="J106" s="29">
        <v>628.29999999999995</v>
      </c>
      <c r="K106" s="31">
        <v>7555.7</v>
      </c>
      <c r="L106" s="47">
        <v>69</v>
      </c>
      <c r="M106" s="27"/>
    </row>
    <row r="107" spans="1:13" x14ac:dyDescent="0.25">
      <c r="A107" s="5">
        <v>81</v>
      </c>
      <c r="B107" s="27" t="s">
        <v>23</v>
      </c>
      <c r="C107" s="27" t="s">
        <v>171</v>
      </c>
      <c r="D107" s="28"/>
      <c r="E107" s="28"/>
      <c r="F107" s="28"/>
      <c r="G107" s="28"/>
      <c r="H107" s="28"/>
      <c r="I107" s="28"/>
      <c r="J107" s="29"/>
      <c r="K107" s="31"/>
      <c r="L107" s="47">
        <v>35</v>
      </c>
      <c r="M107" s="27"/>
    </row>
    <row r="108" spans="1:13" x14ac:dyDescent="0.25">
      <c r="A108" s="27">
        <v>82</v>
      </c>
      <c r="B108" s="27" t="s">
        <v>23</v>
      </c>
      <c r="C108" s="27" t="s">
        <v>102</v>
      </c>
      <c r="D108" s="28">
        <v>976.4</v>
      </c>
      <c r="E108" s="28">
        <v>0</v>
      </c>
      <c r="F108" s="28">
        <v>10</v>
      </c>
      <c r="G108" s="28">
        <v>0</v>
      </c>
      <c r="H108" s="28">
        <v>49</v>
      </c>
      <c r="I108" s="28">
        <v>211.9</v>
      </c>
      <c r="J108" s="29">
        <v>28.8</v>
      </c>
      <c r="K108" s="28">
        <v>527</v>
      </c>
      <c r="L108" s="47">
        <v>835.8</v>
      </c>
      <c r="M108" s="27"/>
    </row>
    <row r="109" spans="1:13" x14ac:dyDescent="0.25">
      <c r="A109" s="27">
        <v>83</v>
      </c>
      <c r="B109" s="27" t="s">
        <v>23</v>
      </c>
      <c r="C109" s="27" t="s">
        <v>103</v>
      </c>
      <c r="D109" s="28">
        <v>838</v>
      </c>
      <c r="E109" s="28">
        <v>2107</v>
      </c>
      <c r="F109" s="28">
        <v>1602.5</v>
      </c>
      <c r="G109" s="28">
        <v>1385.5</v>
      </c>
      <c r="H109" s="28">
        <v>662</v>
      </c>
      <c r="I109" s="28">
        <v>196</v>
      </c>
      <c r="J109" s="29">
        <v>778.5</v>
      </c>
      <c r="K109" s="28">
        <v>275</v>
      </c>
      <c r="L109" s="47">
        <v>1247.3</v>
      </c>
      <c r="M109" s="27"/>
    </row>
    <row r="110" spans="1:13" x14ac:dyDescent="0.25">
      <c r="A110" s="27">
        <v>84</v>
      </c>
      <c r="B110" s="27" t="s">
        <v>23</v>
      </c>
      <c r="C110" s="27" t="s">
        <v>104</v>
      </c>
      <c r="D110" s="28">
        <v>5321</v>
      </c>
      <c r="E110" s="28">
        <v>5164</v>
      </c>
      <c r="F110" s="28">
        <v>3150</v>
      </c>
      <c r="G110" s="28">
        <v>2746.5</v>
      </c>
      <c r="H110" s="28">
        <v>993</v>
      </c>
      <c r="I110" s="28">
        <v>829</v>
      </c>
      <c r="J110" s="29">
        <v>2624</v>
      </c>
      <c r="K110" s="31">
        <v>3654</v>
      </c>
      <c r="L110" s="47">
        <v>1556</v>
      </c>
      <c r="M110" s="27"/>
    </row>
    <row r="111" spans="1:13" x14ac:dyDescent="0.25">
      <c r="A111" s="27">
        <v>85</v>
      </c>
      <c r="B111" s="27" t="s">
        <v>23</v>
      </c>
      <c r="C111" s="27" t="s">
        <v>105</v>
      </c>
      <c r="D111" s="28">
        <v>282.7</v>
      </c>
      <c r="E111" s="28">
        <v>306.3</v>
      </c>
      <c r="F111" s="28">
        <v>387</v>
      </c>
      <c r="G111" s="28">
        <v>846</v>
      </c>
      <c r="H111" s="28">
        <v>77</v>
      </c>
      <c r="I111" s="28">
        <v>18</v>
      </c>
      <c r="J111" s="29">
        <v>35</v>
      </c>
      <c r="K111" s="28">
        <v>100</v>
      </c>
      <c r="L111" s="47">
        <v>42.5</v>
      </c>
      <c r="M111" s="27"/>
    </row>
    <row r="112" spans="1:13" x14ac:dyDescent="0.25">
      <c r="A112" s="27">
        <v>86</v>
      </c>
      <c r="B112" s="27" t="s">
        <v>23</v>
      </c>
      <c r="C112" s="27" t="s">
        <v>106</v>
      </c>
      <c r="D112" s="28">
        <v>252.5</v>
      </c>
      <c r="E112" s="28">
        <v>309.89999999999998</v>
      </c>
      <c r="F112" s="28">
        <v>12.6</v>
      </c>
      <c r="G112" s="28">
        <v>206</v>
      </c>
      <c r="H112" s="28">
        <v>13</v>
      </c>
      <c r="I112" s="33">
        <v>0</v>
      </c>
      <c r="J112" s="29">
        <v>10</v>
      </c>
      <c r="K112" s="28">
        <v>0</v>
      </c>
      <c r="L112" s="47">
        <v>0</v>
      </c>
      <c r="M112" s="27"/>
    </row>
    <row r="113" spans="1:15" s="21" customFormat="1" x14ac:dyDescent="0.25">
      <c r="A113" s="30">
        <v>87</v>
      </c>
      <c r="B113" s="30" t="s">
        <v>23</v>
      </c>
      <c r="C113" s="30" t="s">
        <v>107</v>
      </c>
      <c r="D113" s="31">
        <v>0</v>
      </c>
      <c r="E113" s="31">
        <v>0</v>
      </c>
      <c r="F113" s="31">
        <v>0</v>
      </c>
      <c r="G113" s="31">
        <v>31</v>
      </c>
      <c r="H113" s="31">
        <v>426</v>
      </c>
      <c r="I113" s="28">
        <v>91</v>
      </c>
      <c r="J113" s="32">
        <v>0</v>
      </c>
      <c r="K113" s="31">
        <v>0</v>
      </c>
      <c r="L113" s="30">
        <v>0</v>
      </c>
      <c r="M113" s="30"/>
    </row>
    <row r="114" spans="1:15" x14ac:dyDescent="0.25">
      <c r="A114" s="27">
        <v>88</v>
      </c>
      <c r="B114" s="27" t="s">
        <v>23</v>
      </c>
      <c r="C114" s="27" t="s">
        <v>108</v>
      </c>
      <c r="D114" s="28">
        <v>0</v>
      </c>
      <c r="E114" s="28">
        <v>0</v>
      </c>
      <c r="F114" s="28">
        <v>0</v>
      </c>
      <c r="G114" s="28">
        <v>20</v>
      </c>
      <c r="H114" s="28">
        <v>27</v>
      </c>
      <c r="I114" s="28">
        <v>20</v>
      </c>
      <c r="J114" s="29">
        <v>5</v>
      </c>
      <c r="K114" s="28">
        <v>11</v>
      </c>
      <c r="L114" s="47">
        <v>5</v>
      </c>
      <c r="M114" s="27"/>
    </row>
    <row r="115" spans="1:15" x14ac:dyDescent="0.25">
      <c r="A115" s="27">
        <v>89</v>
      </c>
      <c r="B115" s="27" t="s">
        <v>23</v>
      </c>
      <c r="C115" s="27" t="s">
        <v>109</v>
      </c>
      <c r="D115" s="28">
        <v>2822</v>
      </c>
      <c r="E115" s="28">
        <v>1838.2</v>
      </c>
      <c r="F115" s="28">
        <v>935.5</v>
      </c>
      <c r="G115" s="28">
        <v>1142.8</v>
      </c>
      <c r="H115" s="28">
        <v>46</v>
      </c>
      <c r="I115" s="28">
        <v>357</v>
      </c>
      <c r="J115" s="29">
        <v>227</v>
      </c>
      <c r="K115" s="28">
        <v>150</v>
      </c>
      <c r="L115" s="30">
        <v>7904.9</v>
      </c>
      <c r="M115" s="27"/>
    </row>
    <row r="116" spans="1:15" x14ac:dyDescent="0.25">
      <c r="A116" s="27">
        <v>90</v>
      </c>
      <c r="B116" s="27" t="s">
        <v>23</v>
      </c>
      <c r="C116" s="27" t="s">
        <v>110</v>
      </c>
      <c r="D116" s="28">
        <v>3164.4</v>
      </c>
      <c r="E116" s="28">
        <v>5315.7</v>
      </c>
      <c r="F116" s="28">
        <v>4901</v>
      </c>
      <c r="G116" s="28">
        <v>4757</v>
      </c>
      <c r="H116" s="28">
        <v>4761</v>
      </c>
      <c r="I116" s="28">
        <v>2537.1</v>
      </c>
      <c r="J116" s="29">
        <v>2775.7</v>
      </c>
      <c r="K116" s="31">
        <v>1744.3</v>
      </c>
      <c r="L116" s="30">
        <v>1571.1000000000001</v>
      </c>
      <c r="M116" s="27"/>
    </row>
    <row r="117" spans="1:15" s="21" customFormat="1" x14ac:dyDescent="0.25">
      <c r="A117" s="30">
        <v>91</v>
      </c>
      <c r="B117" s="30" t="s">
        <v>23</v>
      </c>
      <c r="C117" s="30" t="s">
        <v>111</v>
      </c>
      <c r="D117" s="31">
        <v>44</v>
      </c>
      <c r="E117" s="31">
        <v>55</v>
      </c>
      <c r="F117" s="31">
        <v>0</v>
      </c>
      <c r="G117" s="31">
        <v>0</v>
      </c>
      <c r="H117" s="31">
        <v>0</v>
      </c>
      <c r="I117" s="34">
        <v>0</v>
      </c>
      <c r="J117" s="32">
        <v>0</v>
      </c>
      <c r="K117" s="31">
        <v>0</v>
      </c>
      <c r="L117" s="30">
        <v>0</v>
      </c>
      <c r="M117" s="30"/>
    </row>
    <row r="118" spans="1:15" s="21" customFormat="1" x14ac:dyDescent="0.25">
      <c r="A118" s="30">
        <v>92</v>
      </c>
      <c r="B118" s="30" t="s">
        <v>23</v>
      </c>
      <c r="C118" s="30" t="s">
        <v>112</v>
      </c>
      <c r="D118" s="31">
        <v>42</v>
      </c>
      <c r="E118" s="31">
        <v>4</v>
      </c>
      <c r="F118" s="31">
        <v>0</v>
      </c>
      <c r="G118" s="31">
        <v>0</v>
      </c>
      <c r="H118" s="31">
        <v>0</v>
      </c>
      <c r="I118" s="31">
        <v>0</v>
      </c>
      <c r="J118" s="32">
        <v>0</v>
      </c>
      <c r="K118" s="31">
        <v>0</v>
      </c>
      <c r="L118" s="30">
        <v>0</v>
      </c>
      <c r="M118" s="30"/>
    </row>
    <row r="119" spans="1:15" s="21" customFormat="1" ht="30" x14ac:dyDescent="0.25">
      <c r="A119" s="30">
        <v>93</v>
      </c>
      <c r="B119" s="30" t="s">
        <v>23</v>
      </c>
      <c r="C119" s="35" t="s">
        <v>113</v>
      </c>
      <c r="D119" s="31">
        <v>0</v>
      </c>
      <c r="E119" s="31">
        <v>40</v>
      </c>
      <c r="F119" s="31">
        <v>0</v>
      </c>
      <c r="G119" s="31">
        <v>0</v>
      </c>
      <c r="H119" s="31">
        <v>0</v>
      </c>
      <c r="I119" s="31">
        <v>0</v>
      </c>
      <c r="J119" s="32">
        <v>0</v>
      </c>
      <c r="K119" s="31">
        <v>0</v>
      </c>
      <c r="L119" s="30">
        <v>0</v>
      </c>
      <c r="M119" s="30"/>
    </row>
    <row r="120" spans="1:15" s="21" customFormat="1" x14ac:dyDescent="0.25">
      <c r="A120" s="30">
        <v>94</v>
      </c>
      <c r="B120" s="30" t="s">
        <v>23</v>
      </c>
      <c r="C120" s="30" t="s">
        <v>114</v>
      </c>
      <c r="D120" s="31">
        <v>1604</v>
      </c>
      <c r="E120" s="31">
        <v>1879</v>
      </c>
      <c r="F120" s="31">
        <v>1222</v>
      </c>
      <c r="G120" s="31">
        <v>618</v>
      </c>
      <c r="H120" s="31">
        <v>825</v>
      </c>
      <c r="I120" s="31">
        <v>2172.8000000000002</v>
      </c>
      <c r="J120" s="32">
        <v>795</v>
      </c>
      <c r="K120" s="31">
        <v>1162</v>
      </c>
      <c r="L120" s="30">
        <v>1777.6</v>
      </c>
      <c r="M120" s="30"/>
    </row>
    <row r="121" spans="1:15" s="21" customFormat="1" x14ac:dyDescent="0.25">
      <c r="A121" s="30">
        <v>95</v>
      </c>
      <c r="B121" s="30" t="s">
        <v>23</v>
      </c>
      <c r="C121" s="30" t="s">
        <v>115</v>
      </c>
      <c r="D121" s="31">
        <v>4</v>
      </c>
      <c r="E121" s="31">
        <v>53</v>
      </c>
      <c r="F121" s="31">
        <v>0</v>
      </c>
      <c r="G121" s="31">
        <v>0</v>
      </c>
      <c r="H121" s="31">
        <v>0</v>
      </c>
      <c r="I121" s="31">
        <v>0</v>
      </c>
      <c r="J121" s="32">
        <v>0</v>
      </c>
      <c r="K121" s="31">
        <v>0</v>
      </c>
      <c r="L121" s="30">
        <v>0</v>
      </c>
      <c r="M121" s="30"/>
    </row>
    <row r="122" spans="1:15" x14ac:dyDescent="0.25">
      <c r="A122" s="27">
        <v>96</v>
      </c>
      <c r="B122" s="27" t="s">
        <v>23</v>
      </c>
      <c r="C122" s="27" t="s">
        <v>116</v>
      </c>
      <c r="D122" s="28">
        <v>0</v>
      </c>
      <c r="E122" s="28">
        <v>0</v>
      </c>
      <c r="F122" s="28">
        <v>0</v>
      </c>
      <c r="G122" s="28">
        <v>0</v>
      </c>
      <c r="H122" s="28">
        <v>35</v>
      </c>
      <c r="I122" s="28">
        <v>0</v>
      </c>
      <c r="J122" s="29">
        <v>147</v>
      </c>
      <c r="K122" s="28">
        <v>361.2</v>
      </c>
      <c r="L122" s="30">
        <v>1049.1999999999998</v>
      </c>
      <c r="M122" s="27"/>
    </row>
    <row r="123" spans="1:15" x14ac:dyDescent="0.25">
      <c r="A123" s="27">
        <v>97</v>
      </c>
      <c r="B123" s="27" t="s">
        <v>23</v>
      </c>
      <c r="C123" s="27" t="s">
        <v>117</v>
      </c>
      <c r="D123" s="28">
        <v>55</v>
      </c>
      <c r="E123" s="28">
        <v>0</v>
      </c>
      <c r="F123" s="28">
        <v>28</v>
      </c>
      <c r="G123" s="28">
        <v>9.5</v>
      </c>
      <c r="H123" s="28">
        <v>15</v>
      </c>
      <c r="I123" s="28">
        <v>38</v>
      </c>
      <c r="J123" s="29">
        <v>4</v>
      </c>
      <c r="K123" s="28">
        <v>88.5</v>
      </c>
      <c r="L123" s="47">
        <v>39</v>
      </c>
      <c r="M123" s="27"/>
    </row>
    <row r="124" spans="1:15" x14ac:dyDescent="0.25">
      <c r="A124" s="27">
        <v>98</v>
      </c>
      <c r="B124" s="27" t="s">
        <v>23</v>
      </c>
      <c r="C124" s="27" t="s">
        <v>118</v>
      </c>
      <c r="D124" s="28">
        <v>0</v>
      </c>
      <c r="E124" s="28">
        <v>0</v>
      </c>
      <c r="F124" s="28">
        <v>0</v>
      </c>
      <c r="G124" s="28">
        <v>0</v>
      </c>
      <c r="H124" s="28">
        <v>5</v>
      </c>
      <c r="I124" s="28">
        <v>0</v>
      </c>
      <c r="J124" s="29">
        <v>0</v>
      </c>
      <c r="K124" s="28">
        <v>0</v>
      </c>
      <c r="L124" s="30">
        <v>491.20000000000005</v>
      </c>
      <c r="M124" s="27"/>
    </row>
    <row r="125" spans="1:15" x14ac:dyDescent="0.25">
      <c r="A125" s="27">
        <v>99</v>
      </c>
      <c r="B125" s="27" t="s">
        <v>23</v>
      </c>
      <c r="C125" s="27" t="s">
        <v>119</v>
      </c>
      <c r="D125" s="28">
        <v>2723.7</v>
      </c>
      <c r="E125" s="28">
        <v>2469</v>
      </c>
      <c r="F125" s="28">
        <v>1398</v>
      </c>
      <c r="G125" s="28">
        <v>3896.5</v>
      </c>
      <c r="H125" s="28">
        <v>4505</v>
      </c>
      <c r="I125" s="28">
        <v>1954.9</v>
      </c>
      <c r="J125" s="29">
        <v>5483.8</v>
      </c>
      <c r="K125" s="31">
        <v>7446.6</v>
      </c>
      <c r="L125" s="30">
        <v>4561.5</v>
      </c>
      <c r="M125" s="27"/>
    </row>
    <row r="126" spans="1:15" x14ac:dyDescent="0.25">
      <c r="A126" s="27">
        <v>100</v>
      </c>
      <c r="B126" s="27" t="s">
        <v>23</v>
      </c>
      <c r="C126" s="27" t="s">
        <v>120</v>
      </c>
      <c r="D126" s="28">
        <v>892.5</v>
      </c>
      <c r="E126" s="28">
        <v>910</v>
      </c>
      <c r="F126" s="28">
        <v>967</v>
      </c>
      <c r="G126" s="28">
        <v>993.5</v>
      </c>
      <c r="H126" s="28">
        <v>870</v>
      </c>
      <c r="I126" s="28">
        <v>320.8</v>
      </c>
      <c r="J126" s="29">
        <v>479</v>
      </c>
      <c r="K126" s="28">
        <v>399</v>
      </c>
      <c r="L126" s="30">
        <v>1451.8</v>
      </c>
      <c r="M126" s="27"/>
    </row>
    <row r="127" spans="1:15" x14ac:dyDescent="0.25">
      <c r="A127" s="27">
        <v>101</v>
      </c>
      <c r="B127" s="27" t="s">
        <v>23</v>
      </c>
      <c r="C127" s="27" t="s">
        <v>121</v>
      </c>
      <c r="D127" s="28">
        <v>1930</v>
      </c>
      <c r="E127" s="28">
        <v>2288.5</v>
      </c>
      <c r="F127" s="28">
        <v>4847</v>
      </c>
      <c r="G127" s="28">
        <v>3678.5</v>
      </c>
      <c r="H127" s="28">
        <v>3862</v>
      </c>
      <c r="I127" s="28">
        <v>2687.5</v>
      </c>
      <c r="J127" s="29">
        <v>2552.6999999999998</v>
      </c>
      <c r="K127" s="31">
        <v>2883.3</v>
      </c>
      <c r="L127" s="30">
        <v>2675.8</v>
      </c>
      <c r="M127" s="27"/>
    </row>
    <row r="128" spans="1:15" x14ac:dyDescent="0.25">
      <c r="A128" s="27">
        <v>102</v>
      </c>
      <c r="B128" s="27" t="s">
        <v>23</v>
      </c>
      <c r="C128" s="27" t="s">
        <v>122</v>
      </c>
      <c r="D128" s="28">
        <v>2980</v>
      </c>
      <c r="E128" s="28">
        <v>2077.9</v>
      </c>
      <c r="F128" s="28">
        <v>3014</v>
      </c>
      <c r="G128" s="28">
        <v>5462</v>
      </c>
      <c r="H128" s="28">
        <v>3581</v>
      </c>
      <c r="I128" s="28">
        <v>3473.9</v>
      </c>
      <c r="J128" s="29">
        <v>5049</v>
      </c>
      <c r="K128" s="28">
        <v>5325</v>
      </c>
      <c r="L128" s="30">
        <v>3853</v>
      </c>
      <c r="M128" s="27"/>
      <c r="O128" s="1"/>
    </row>
    <row r="129" spans="1:13" x14ac:dyDescent="0.25">
      <c r="A129" s="27">
        <v>103</v>
      </c>
      <c r="B129" s="27" t="s">
        <v>23</v>
      </c>
      <c r="C129" s="27" t="s">
        <v>123</v>
      </c>
      <c r="D129" s="28">
        <v>628</v>
      </c>
      <c r="E129" s="28">
        <v>355.1</v>
      </c>
      <c r="F129" s="28">
        <v>978</v>
      </c>
      <c r="G129" s="28">
        <v>10</v>
      </c>
      <c r="H129" s="28">
        <v>160</v>
      </c>
      <c r="I129" s="28">
        <v>264.5</v>
      </c>
      <c r="J129" s="29">
        <v>631.5</v>
      </c>
      <c r="K129" s="28">
        <v>55</v>
      </c>
      <c r="L129" s="47">
        <v>452</v>
      </c>
      <c r="M129" s="27"/>
    </row>
    <row r="130" spans="1:13" x14ac:dyDescent="0.25">
      <c r="A130" s="27">
        <v>104</v>
      </c>
      <c r="B130" s="27" t="s">
        <v>23</v>
      </c>
      <c r="C130" s="27" t="s">
        <v>124</v>
      </c>
      <c r="D130" s="28">
        <v>1241</v>
      </c>
      <c r="E130" s="28">
        <v>2013.5</v>
      </c>
      <c r="F130" s="28">
        <v>4576.2</v>
      </c>
      <c r="G130" s="28">
        <v>2961</v>
      </c>
      <c r="H130" s="28">
        <v>2586</v>
      </c>
      <c r="I130" s="28">
        <v>4357</v>
      </c>
      <c r="J130" s="29">
        <v>4774.8999999999996</v>
      </c>
      <c r="K130" s="31">
        <v>3867.1</v>
      </c>
      <c r="L130" s="30">
        <v>6223.1</v>
      </c>
      <c r="M130" s="27"/>
    </row>
    <row r="131" spans="1:13" x14ac:dyDescent="0.25">
      <c r="A131" s="27">
        <v>105</v>
      </c>
      <c r="B131" s="27" t="s">
        <v>23</v>
      </c>
      <c r="C131" s="27" t="s">
        <v>125</v>
      </c>
      <c r="D131" s="28">
        <v>6583.5</v>
      </c>
      <c r="E131" s="28">
        <v>9310</v>
      </c>
      <c r="F131" s="28">
        <v>24016.2</v>
      </c>
      <c r="G131" s="28">
        <v>13793.5</v>
      </c>
      <c r="H131" s="28">
        <v>9945</v>
      </c>
      <c r="I131" s="28">
        <v>8192.85</v>
      </c>
      <c r="J131" s="29">
        <v>6015.5</v>
      </c>
      <c r="K131" s="31">
        <v>11975.7</v>
      </c>
      <c r="L131" s="30">
        <v>17197.2</v>
      </c>
      <c r="M131" s="27"/>
    </row>
    <row r="132" spans="1:13" x14ac:dyDescent="0.25">
      <c r="A132" s="27">
        <v>106</v>
      </c>
      <c r="B132" s="27" t="s">
        <v>23</v>
      </c>
      <c r="C132" s="27" t="s">
        <v>126</v>
      </c>
      <c r="D132" s="28">
        <v>3140.4</v>
      </c>
      <c r="E132" s="28">
        <v>1870.9</v>
      </c>
      <c r="F132" s="28">
        <v>0</v>
      </c>
      <c r="G132" s="28">
        <v>15</v>
      </c>
      <c r="H132" s="28">
        <v>1126</v>
      </c>
      <c r="I132" s="28">
        <v>671</v>
      </c>
      <c r="J132" s="29">
        <v>443</v>
      </c>
      <c r="K132" s="31">
        <v>576.5</v>
      </c>
      <c r="L132" s="47">
        <v>387</v>
      </c>
      <c r="M132" s="27"/>
    </row>
    <row r="133" spans="1:13" x14ac:dyDescent="0.25">
      <c r="A133" s="27">
        <v>107</v>
      </c>
      <c r="B133" s="27" t="s">
        <v>23</v>
      </c>
      <c r="C133" s="27" t="s">
        <v>127</v>
      </c>
      <c r="D133" s="28">
        <v>25978.799999999999</v>
      </c>
      <c r="E133" s="28">
        <v>429.2</v>
      </c>
      <c r="F133" s="28">
        <v>8643.9</v>
      </c>
      <c r="G133" s="28">
        <v>9432.9</v>
      </c>
      <c r="H133" s="28">
        <v>25973</v>
      </c>
      <c r="I133" s="28">
        <v>17057.400000000001</v>
      </c>
      <c r="J133" s="29">
        <v>12906.1</v>
      </c>
      <c r="K133" s="31">
        <v>12961.600000000002</v>
      </c>
      <c r="L133" s="30">
        <v>23326.600000000002</v>
      </c>
      <c r="M133" s="27"/>
    </row>
    <row r="134" spans="1:13" x14ac:dyDescent="0.25">
      <c r="A134" s="27">
        <v>108</v>
      </c>
      <c r="B134" s="27" t="s">
        <v>23</v>
      </c>
      <c r="C134" s="27" t="s">
        <v>128</v>
      </c>
      <c r="D134" s="28">
        <v>902</v>
      </c>
      <c r="E134" s="28">
        <v>3200.5</v>
      </c>
      <c r="F134" s="28">
        <v>202.5</v>
      </c>
      <c r="G134" s="28">
        <v>3500</v>
      </c>
      <c r="H134" s="28">
        <v>63</v>
      </c>
      <c r="I134" s="28">
        <v>1187.5</v>
      </c>
      <c r="J134" s="29">
        <v>3758.5</v>
      </c>
      <c r="K134" s="31">
        <v>12909</v>
      </c>
      <c r="L134" s="30">
        <v>13233.5</v>
      </c>
      <c r="M134" s="27"/>
    </row>
    <row r="135" spans="1:13" x14ac:dyDescent="0.25">
      <c r="A135" s="27">
        <v>109</v>
      </c>
      <c r="B135" s="27" t="s">
        <v>23</v>
      </c>
      <c r="C135" s="27" t="s">
        <v>129</v>
      </c>
      <c r="D135" s="28">
        <v>728.1</v>
      </c>
      <c r="E135" s="28">
        <v>1161.2</v>
      </c>
      <c r="F135" s="28">
        <v>1205.5999999999999</v>
      </c>
      <c r="G135" s="28">
        <v>2793.5</v>
      </c>
      <c r="H135" s="28">
        <v>806</v>
      </c>
      <c r="I135" s="28">
        <v>630</v>
      </c>
      <c r="J135" s="29">
        <v>776.2</v>
      </c>
      <c r="K135" s="31">
        <v>2133.6999999999998</v>
      </c>
      <c r="L135" s="30">
        <v>2359.4999999999995</v>
      </c>
      <c r="M135" s="27"/>
    </row>
    <row r="136" spans="1:13" x14ac:dyDescent="0.25">
      <c r="A136" s="27">
        <v>110</v>
      </c>
      <c r="B136" s="27" t="s">
        <v>23</v>
      </c>
      <c r="C136" s="27" t="s">
        <v>130</v>
      </c>
      <c r="D136" s="28">
        <v>6562.9</v>
      </c>
      <c r="E136" s="28">
        <v>12708.8</v>
      </c>
      <c r="F136" s="28">
        <v>23030.7</v>
      </c>
      <c r="G136" s="28">
        <v>24351.5</v>
      </c>
      <c r="H136" s="28">
        <v>13104</v>
      </c>
      <c r="I136" s="28">
        <v>15017.5</v>
      </c>
      <c r="J136" s="29">
        <v>21042</v>
      </c>
      <c r="K136" s="31">
        <v>13650.099999999999</v>
      </c>
      <c r="L136" s="30">
        <v>19548.099999999999</v>
      </c>
      <c r="M136" s="27"/>
    </row>
    <row r="137" spans="1:13" x14ac:dyDescent="0.25">
      <c r="A137" s="27">
        <v>111</v>
      </c>
      <c r="B137" s="27" t="s">
        <v>23</v>
      </c>
      <c r="C137" s="27" t="s">
        <v>131</v>
      </c>
      <c r="D137" s="28">
        <v>1346.6</v>
      </c>
      <c r="E137" s="28">
        <v>8016.6</v>
      </c>
      <c r="F137" s="28">
        <v>892.9</v>
      </c>
      <c r="G137" s="28">
        <v>1988.4</v>
      </c>
      <c r="H137" s="28">
        <v>2028</v>
      </c>
      <c r="I137" s="28">
        <v>296.89999999999998</v>
      </c>
      <c r="J137" s="29">
        <v>302.5</v>
      </c>
      <c r="K137" s="28">
        <v>451.9</v>
      </c>
      <c r="L137" s="47">
        <v>134.5</v>
      </c>
      <c r="M137" s="27"/>
    </row>
    <row r="138" spans="1:13" x14ac:dyDescent="0.25">
      <c r="A138" s="27">
        <v>112</v>
      </c>
      <c r="B138" s="27" t="s">
        <v>23</v>
      </c>
      <c r="C138" s="27" t="s">
        <v>132</v>
      </c>
      <c r="D138" s="28">
        <v>10621</v>
      </c>
      <c r="E138" s="28">
        <v>7518</v>
      </c>
      <c r="F138" s="28">
        <v>10095.5</v>
      </c>
      <c r="G138" s="28">
        <v>12905.9</v>
      </c>
      <c r="H138" s="28">
        <v>5143</v>
      </c>
      <c r="I138" s="28">
        <v>4356</v>
      </c>
      <c r="J138" s="29">
        <v>2647.6</v>
      </c>
      <c r="K138" s="31">
        <v>2504.3000000000002</v>
      </c>
      <c r="L138" s="30">
        <v>1604.7</v>
      </c>
      <c r="M138" s="27"/>
    </row>
    <row r="139" spans="1:13" x14ac:dyDescent="0.25">
      <c r="A139" s="27">
        <v>113</v>
      </c>
      <c r="B139" s="27" t="s">
        <v>23</v>
      </c>
      <c r="C139" s="27" t="s">
        <v>133</v>
      </c>
      <c r="D139" s="28">
        <v>1261</v>
      </c>
      <c r="E139" s="28">
        <v>37016.5</v>
      </c>
      <c r="F139" s="28">
        <v>1401.5</v>
      </c>
      <c r="G139" s="28">
        <v>63664</v>
      </c>
      <c r="H139" s="28">
        <v>803</v>
      </c>
      <c r="I139" s="28">
        <v>544.1</v>
      </c>
      <c r="J139" s="29">
        <v>1168.8</v>
      </c>
      <c r="K139" s="31">
        <v>4120.3999999999996</v>
      </c>
      <c r="L139" s="47">
        <v>1223</v>
      </c>
      <c r="M139" s="27"/>
    </row>
    <row r="140" spans="1:13" x14ac:dyDescent="0.25">
      <c r="A140" s="27">
        <v>114</v>
      </c>
      <c r="B140" s="27" t="s">
        <v>23</v>
      </c>
      <c r="C140" s="27" t="s">
        <v>134</v>
      </c>
      <c r="D140" s="28">
        <v>0</v>
      </c>
      <c r="E140" s="28">
        <v>35</v>
      </c>
      <c r="F140" s="28">
        <v>0</v>
      </c>
      <c r="G140" s="28">
        <v>0</v>
      </c>
      <c r="H140" s="28">
        <v>9</v>
      </c>
      <c r="I140" s="28">
        <v>0</v>
      </c>
      <c r="J140" s="29">
        <v>0</v>
      </c>
      <c r="K140" s="28">
        <v>0</v>
      </c>
      <c r="L140" s="47">
        <v>0</v>
      </c>
      <c r="M140" s="27"/>
    </row>
    <row r="141" spans="1:13" s="21" customFormat="1" x14ac:dyDescent="0.25">
      <c r="A141" s="30">
        <v>115</v>
      </c>
      <c r="B141" s="27" t="s">
        <v>23</v>
      </c>
      <c r="C141" s="30" t="s">
        <v>135</v>
      </c>
      <c r="D141" s="31">
        <v>179.8</v>
      </c>
      <c r="E141" s="31">
        <v>264</v>
      </c>
      <c r="F141" s="31">
        <v>5736.67</v>
      </c>
      <c r="G141" s="31">
        <v>2643.3</v>
      </c>
      <c r="H141" s="31">
        <v>5122</v>
      </c>
      <c r="I141" s="31">
        <v>1800.6</v>
      </c>
      <c r="J141" s="32">
        <v>423</v>
      </c>
      <c r="K141" s="31">
        <v>255</v>
      </c>
      <c r="L141" s="30">
        <v>273.89999999999998</v>
      </c>
      <c r="M141" s="30"/>
    </row>
    <row r="142" spans="1:13" s="21" customFormat="1" x14ac:dyDescent="0.25">
      <c r="A142" s="30">
        <v>116</v>
      </c>
      <c r="B142" s="30" t="s">
        <v>23</v>
      </c>
      <c r="C142" s="30" t="s">
        <v>136</v>
      </c>
      <c r="D142" s="31">
        <v>19</v>
      </c>
      <c r="E142" s="31">
        <v>4</v>
      </c>
      <c r="F142" s="31">
        <v>15</v>
      </c>
      <c r="G142" s="31">
        <v>3.5</v>
      </c>
      <c r="H142" s="31">
        <v>39</v>
      </c>
      <c r="I142" s="31">
        <v>6.9</v>
      </c>
      <c r="J142" s="32">
        <v>0</v>
      </c>
      <c r="K142" s="31">
        <v>2.5</v>
      </c>
      <c r="L142" s="30">
        <v>273</v>
      </c>
      <c r="M142" s="30"/>
    </row>
    <row r="143" spans="1:13" x14ac:dyDescent="0.25">
      <c r="A143" s="27">
        <v>117</v>
      </c>
      <c r="B143" s="27" t="s">
        <v>23</v>
      </c>
      <c r="C143" s="27" t="s">
        <v>137</v>
      </c>
      <c r="D143" s="28">
        <v>610</v>
      </c>
      <c r="E143" s="28">
        <v>1030</v>
      </c>
      <c r="F143" s="28">
        <v>1686.7</v>
      </c>
      <c r="G143" s="28">
        <v>1002</v>
      </c>
      <c r="H143" s="28">
        <v>1691</v>
      </c>
      <c r="I143" s="28">
        <v>1599.8</v>
      </c>
      <c r="J143" s="29">
        <v>1171.5</v>
      </c>
      <c r="K143" s="31">
        <v>462.5</v>
      </c>
      <c r="L143" s="47">
        <v>164</v>
      </c>
      <c r="M143" s="27"/>
    </row>
    <row r="144" spans="1:13" x14ac:dyDescent="0.25">
      <c r="A144" s="27">
        <v>118</v>
      </c>
      <c r="B144" s="27" t="s">
        <v>23</v>
      </c>
      <c r="C144" s="27" t="s">
        <v>138</v>
      </c>
      <c r="D144" s="28">
        <v>502</v>
      </c>
      <c r="E144" s="28">
        <v>674.8</v>
      </c>
      <c r="F144" s="28">
        <v>910.94</v>
      </c>
      <c r="G144" s="28">
        <v>278.39999999999998</v>
      </c>
      <c r="H144" s="28">
        <v>722</v>
      </c>
      <c r="I144" s="28">
        <v>679.5</v>
      </c>
      <c r="J144" s="29">
        <v>1583.2</v>
      </c>
      <c r="K144" s="31">
        <v>1595.5</v>
      </c>
      <c r="L144" s="47">
        <v>440.7</v>
      </c>
      <c r="M144" s="27"/>
    </row>
    <row r="145" spans="1:13" x14ac:dyDescent="0.25">
      <c r="A145" s="27">
        <v>119</v>
      </c>
      <c r="B145" s="27" t="s">
        <v>23</v>
      </c>
      <c r="C145" s="27" t="s">
        <v>139</v>
      </c>
      <c r="D145" s="28">
        <v>29</v>
      </c>
      <c r="E145" s="28">
        <v>19.5</v>
      </c>
      <c r="F145" s="28">
        <v>0</v>
      </c>
      <c r="G145" s="28">
        <v>0</v>
      </c>
      <c r="H145" s="28">
        <v>38</v>
      </c>
      <c r="I145" s="28">
        <v>64</v>
      </c>
      <c r="J145" s="29">
        <v>47.7</v>
      </c>
      <c r="K145" s="28">
        <v>18.7</v>
      </c>
      <c r="L145" s="47">
        <v>8.5</v>
      </c>
      <c r="M145" s="27"/>
    </row>
    <row r="146" spans="1:13" s="21" customFormat="1" x14ac:dyDescent="0.25">
      <c r="A146" s="30">
        <v>120</v>
      </c>
      <c r="B146" s="30" t="s">
        <v>23</v>
      </c>
      <c r="C146" s="30" t="s">
        <v>140</v>
      </c>
      <c r="D146" s="31">
        <v>0</v>
      </c>
      <c r="E146" s="31">
        <v>36</v>
      </c>
      <c r="F146" s="31">
        <v>64</v>
      </c>
      <c r="G146" s="31">
        <v>85.5</v>
      </c>
      <c r="H146" s="31">
        <v>115</v>
      </c>
      <c r="I146" s="31">
        <v>116.5</v>
      </c>
      <c r="J146" s="32">
        <v>65</v>
      </c>
      <c r="K146" s="31">
        <v>99.5</v>
      </c>
      <c r="L146" s="30">
        <v>164</v>
      </c>
      <c r="M146" s="30"/>
    </row>
    <row r="147" spans="1:13" x14ac:dyDescent="0.25">
      <c r="A147" s="27">
        <v>121</v>
      </c>
      <c r="B147" s="27" t="s">
        <v>23</v>
      </c>
      <c r="C147" s="27" t="s">
        <v>141</v>
      </c>
      <c r="D147" s="28">
        <v>8641</v>
      </c>
      <c r="E147" s="28">
        <v>2629.5</v>
      </c>
      <c r="F147" s="28">
        <v>1713</v>
      </c>
      <c r="G147" s="28">
        <v>173</v>
      </c>
      <c r="H147" s="28">
        <v>328</v>
      </c>
      <c r="I147" s="28">
        <v>1379.5</v>
      </c>
      <c r="J147" s="29">
        <v>454.5</v>
      </c>
      <c r="K147" s="28">
        <v>727</v>
      </c>
      <c r="L147" s="30">
        <v>5853.4000000000005</v>
      </c>
      <c r="M147" s="27"/>
    </row>
    <row r="148" spans="1:13" x14ac:dyDescent="0.25">
      <c r="A148" s="27">
        <v>122</v>
      </c>
      <c r="B148" s="27" t="s">
        <v>23</v>
      </c>
      <c r="C148" s="27" t="s">
        <v>142</v>
      </c>
      <c r="D148" s="28">
        <v>10080.299999999999</v>
      </c>
      <c r="E148" s="28">
        <v>5125.1000000000004</v>
      </c>
      <c r="F148" s="28">
        <v>10534.1</v>
      </c>
      <c r="G148" s="28">
        <v>11622.5</v>
      </c>
      <c r="H148" s="28">
        <v>15844</v>
      </c>
      <c r="I148" s="28">
        <v>9889</v>
      </c>
      <c r="J148" s="29">
        <v>12425.6</v>
      </c>
      <c r="K148" s="31">
        <v>9050.1999999999989</v>
      </c>
      <c r="L148" s="30">
        <v>12809.799999999997</v>
      </c>
      <c r="M148" s="27"/>
    </row>
    <row r="149" spans="1:13" x14ac:dyDescent="0.25">
      <c r="A149" s="27">
        <v>123</v>
      </c>
      <c r="B149" s="27" t="s">
        <v>23</v>
      </c>
      <c r="C149" s="27" t="s">
        <v>143</v>
      </c>
      <c r="D149" s="28">
        <v>4671.6000000000004</v>
      </c>
      <c r="E149" s="28">
        <v>1044.5</v>
      </c>
      <c r="F149" s="28">
        <v>890.2</v>
      </c>
      <c r="G149" s="28">
        <v>1032.2</v>
      </c>
      <c r="H149" s="28">
        <v>2583</v>
      </c>
      <c r="I149" s="28">
        <v>2254.9</v>
      </c>
      <c r="J149" s="29">
        <v>1842.1</v>
      </c>
      <c r="K149" s="31">
        <v>4156.5</v>
      </c>
      <c r="L149" s="30">
        <v>10293.300000000001</v>
      </c>
      <c r="M149" s="27"/>
    </row>
    <row r="150" spans="1:13" s="21" customFormat="1" x14ac:dyDescent="0.25">
      <c r="A150" s="30">
        <v>124</v>
      </c>
      <c r="B150" s="30" t="s">
        <v>23</v>
      </c>
      <c r="C150" s="30" t="s">
        <v>144</v>
      </c>
      <c r="D150" s="31">
        <v>0</v>
      </c>
      <c r="E150" s="31">
        <v>0</v>
      </c>
      <c r="F150" s="31">
        <v>0</v>
      </c>
      <c r="G150" s="31">
        <v>135</v>
      </c>
      <c r="H150" s="31">
        <v>480</v>
      </c>
      <c r="I150" s="31">
        <v>137</v>
      </c>
      <c r="J150" s="32">
        <v>192</v>
      </c>
      <c r="K150" s="31">
        <v>149</v>
      </c>
      <c r="L150" s="30">
        <v>219</v>
      </c>
      <c r="M150" s="30"/>
    </row>
    <row r="151" spans="1:13" x14ac:dyDescent="0.25">
      <c r="A151" s="27">
        <v>125</v>
      </c>
      <c r="B151" s="27" t="s">
        <v>23</v>
      </c>
      <c r="C151" s="27" t="s">
        <v>145</v>
      </c>
      <c r="D151" s="28">
        <v>11185.5</v>
      </c>
      <c r="E151" s="28">
        <v>11379.49</v>
      </c>
      <c r="F151" s="28">
        <v>14123.5</v>
      </c>
      <c r="G151" s="28">
        <v>15132.6</v>
      </c>
      <c r="H151" s="28">
        <v>10432</v>
      </c>
      <c r="I151" s="28">
        <v>8672.4</v>
      </c>
      <c r="J151" s="29">
        <v>16598</v>
      </c>
      <c r="K151" s="31">
        <v>38949</v>
      </c>
      <c r="L151" s="30">
        <v>35372</v>
      </c>
      <c r="M151" s="27"/>
    </row>
    <row r="152" spans="1:13" x14ac:dyDescent="0.25">
      <c r="A152" s="27">
        <v>126</v>
      </c>
      <c r="B152" s="27" t="s">
        <v>23</v>
      </c>
      <c r="C152" s="27" t="s">
        <v>146</v>
      </c>
      <c r="D152" s="28">
        <v>3134.1</v>
      </c>
      <c r="E152" s="28">
        <v>1920.5</v>
      </c>
      <c r="F152" s="28">
        <v>582.20000000000005</v>
      </c>
      <c r="G152" s="28">
        <v>349.3</v>
      </c>
      <c r="H152" s="28">
        <v>1832</v>
      </c>
      <c r="I152" s="28">
        <v>2455.5</v>
      </c>
      <c r="J152" s="29">
        <v>3455</v>
      </c>
      <c r="K152" s="31">
        <v>1165</v>
      </c>
      <c r="L152" s="30">
        <v>4167.4999999999991</v>
      </c>
      <c r="M152" s="27"/>
    </row>
    <row r="153" spans="1:13" x14ac:dyDescent="0.25">
      <c r="A153" s="27">
        <v>127</v>
      </c>
      <c r="B153" s="27" t="s">
        <v>23</v>
      </c>
      <c r="C153" s="27" t="s">
        <v>147</v>
      </c>
      <c r="D153" s="28">
        <v>299.10000000000002</v>
      </c>
      <c r="E153" s="28">
        <v>791.8</v>
      </c>
      <c r="F153" s="28">
        <v>270</v>
      </c>
      <c r="G153" s="28">
        <v>468.8</v>
      </c>
      <c r="H153" s="28">
        <v>685</v>
      </c>
      <c r="I153" s="28">
        <v>701.4</v>
      </c>
      <c r="J153" s="29">
        <v>1598.5</v>
      </c>
      <c r="K153" s="31">
        <v>1253.3</v>
      </c>
      <c r="L153" s="30">
        <v>2381.9</v>
      </c>
      <c r="M153" s="27"/>
    </row>
    <row r="154" spans="1:13" ht="30" x14ac:dyDescent="0.25">
      <c r="A154" s="27">
        <v>128</v>
      </c>
      <c r="B154" s="27" t="s">
        <v>23</v>
      </c>
      <c r="C154" s="36" t="s">
        <v>148</v>
      </c>
      <c r="D154" s="28">
        <v>9445.5</v>
      </c>
      <c r="E154" s="28">
        <v>8761</v>
      </c>
      <c r="F154" s="28">
        <v>16186.2</v>
      </c>
      <c r="G154" s="28">
        <v>16593</v>
      </c>
      <c r="H154" s="33">
        <v>25093</v>
      </c>
      <c r="I154" s="28">
        <v>23788.7</v>
      </c>
      <c r="J154" s="29">
        <v>20575.5</v>
      </c>
      <c r="K154" s="31">
        <v>27283.7</v>
      </c>
      <c r="L154" s="30">
        <v>26029.599999999999</v>
      </c>
      <c r="M154" s="27"/>
    </row>
    <row r="155" spans="1:13" x14ac:dyDescent="0.25">
      <c r="A155" s="27">
        <v>129</v>
      </c>
      <c r="B155" s="27" t="s">
        <v>23</v>
      </c>
      <c r="C155" s="27" t="s">
        <v>149</v>
      </c>
      <c r="D155" s="28">
        <v>2240.1</v>
      </c>
      <c r="E155" s="28">
        <v>789</v>
      </c>
      <c r="F155" s="28">
        <v>212</v>
      </c>
      <c r="G155" s="28">
        <v>78.099999999999994</v>
      </c>
      <c r="H155" s="28">
        <v>369</v>
      </c>
      <c r="I155" s="28">
        <v>1099</v>
      </c>
      <c r="J155" s="29">
        <v>934</v>
      </c>
      <c r="K155" s="31">
        <v>3273.1</v>
      </c>
      <c r="L155" s="30">
        <v>5322.9000000000005</v>
      </c>
      <c r="M155" s="27"/>
    </row>
    <row r="156" spans="1:13" x14ac:dyDescent="0.25">
      <c r="A156" s="27">
        <v>130</v>
      </c>
      <c r="B156" s="27" t="s">
        <v>23</v>
      </c>
      <c r="C156" s="27" t="s">
        <v>150</v>
      </c>
      <c r="D156" s="28">
        <v>10793.8</v>
      </c>
      <c r="E156" s="28">
        <v>10118.200000000001</v>
      </c>
      <c r="F156" s="28">
        <v>11342</v>
      </c>
      <c r="G156" s="28">
        <v>12210.4</v>
      </c>
      <c r="H156" s="28">
        <v>8925</v>
      </c>
      <c r="I156" s="28">
        <v>5272</v>
      </c>
      <c r="J156" s="29">
        <v>9387.5</v>
      </c>
      <c r="K156" s="31">
        <v>10613</v>
      </c>
      <c r="L156" s="30">
        <v>10149.800000000001</v>
      </c>
      <c r="M156" s="27"/>
    </row>
    <row r="157" spans="1:13" x14ac:dyDescent="0.25">
      <c r="A157" s="27">
        <v>131</v>
      </c>
      <c r="B157" s="27" t="s">
        <v>23</v>
      </c>
      <c r="C157" s="27" t="s">
        <v>151</v>
      </c>
      <c r="D157" s="28">
        <v>2297.9</v>
      </c>
      <c r="E157" s="28">
        <v>2732.4</v>
      </c>
      <c r="F157" s="28">
        <v>1566.1</v>
      </c>
      <c r="G157" s="28">
        <v>2393.1</v>
      </c>
      <c r="H157" s="28">
        <v>6586</v>
      </c>
      <c r="I157" s="28">
        <v>2661.6</v>
      </c>
      <c r="J157" s="29">
        <v>1772.1</v>
      </c>
      <c r="K157" s="31">
        <v>2796.7999999999997</v>
      </c>
      <c r="L157" s="30">
        <v>6582.4</v>
      </c>
      <c r="M157" s="27"/>
    </row>
    <row r="158" spans="1:13" x14ac:dyDescent="0.25">
      <c r="A158" s="27">
        <v>132</v>
      </c>
      <c r="B158" s="27" t="s">
        <v>23</v>
      </c>
      <c r="C158" s="27" t="s">
        <v>152</v>
      </c>
      <c r="D158" s="28">
        <v>2650</v>
      </c>
      <c r="E158" s="28">
        <v>2939</v>
      </c>
      <c r="F158" s="28">
        <v>3659</v>
      </c>
      <c r="G158" s="28">
        <v>2174</v>
      </c>
      <c r="H158" s="28">
        <v>3689</v>
      </c>
      <c r="I158" s="28">
        <v>3965.1</v>
      </c>
      <c r="J158" s="29">
        <v>3774.5</v>
      </c>
      <c r="K158" s="31">
        <v>2789</v>
      </c>
      <c r="L158" s="30">
        <v>4046.7</v>
      </c>
      <c r="M158" s="27"/>
    </row>
    <row r="159" spans="1:13" x14ac:dyDescent="0.25">
      <c r="A159" s="27">
        <v>133</v>
      </c>
      <c r="B159" s="27" t="s">
        <v>23</v>
      </c>
      <c r="C159" s="27" t="s">
        <v>153</v>
      </c>
      <c r="D159" s="28">
        <v>115</v>
      </c>
      <c r="E159" s="28">
        <v>298</v>
      </c>
      <c r="F159" s="28">
        <v>188.5</v>
      </c>
      <c r="G159" s="28">
        <v>110</v>
      </c>
      <c r="H159" s="28">
        <v>149</v>
      </c>
      <c r="I159" s="28">
        <v>19</v>
      </c>
      <c r="J159" s="29">
        <v>27</v>
      </c>
      <c r="K159" s="28">
        <v>46</v>
      </c>
      <c r="L159" s="47">
        <v>1117.7</v>
      </c>
      <c r="M159" s="27"/>
    </row>
    <row r="160" spans="1:13" x14ac:dyDescent="0.25">
      <c r="A160" s="27">
        <v>134</v>
      </c>
      <c r="B160" s="27" t="s">
        <v>23</v>
      </c>
      <c r="C160" s="27" t="s">
        <v>154</v>
      </c>
      <c r="D160" s="28">
        <v>1148</v>
      </c>
      <c r="E160" s="28">
        <v>0</v>
      </c>
      <c r="F160" s="28">
        <v>233.5</v>
      </c>
      <c r="G160" s="28">
        <v>145</v>
      </c>
      <c r="H160" s="28">
        <v>535</v>
      </c>
      <c r="I160" s="28">
        <v>152.19999999999999</v>
      </c>
      <c r="J160" s="29">
        <v>409</v>
      </c>
      <c r="K160" s="31">
        <v>683.69999999999993</v>
      </c>
      <c r="L160" s="47">
        <v>1611.6</v>
      </c>
      <c r="M160" s="27"/>
    </row>
    <row r="161" spans="1:13" x14ac:dyDescent="0.25">
      <c r="A161" s="27">
        <v>135</v>
      </c>
      <c r="B161" s="27" t="s">
        <v>23</v>
      </c>
      <c r="C161" s="27" t="s">
        <v>155</v>
      </c>
      <c r="D161" s="28">
        <v>0</v>
      </c>
      <c r="E161" s="28">
        <v>0</v>
      </c>
      <c r="F161" s="28">
        <v>0</v>
      </c>
      <c r="G161" s="28">
        <v>0</v>
      </c>
      <c r="H161" s="28">
        <v>0</v>
      </c>
      <c r="I161" s="28">
        <v>8.5</v>
      </c>
      <c r="J161" s="29">
        <v>50</v>
      </c>
      <c r="K161" s="31">
        <v>300.7</v>
      </c>
      <c r="L161" s="30">
        <v>2902.7999999999997</v>
      </c>
      <c r="M161" s="27"/>
    </row>
    <row r="162" spans="1:13" x14ac:dyDescent="0.25">
      <c r="A162" s="27">
        <v>136</v>
      </c>
      <c r="B162" s="27" t="s">
        <v>23</v>
      </c>
      <c r="C162" s="27" t="s">
        <v>156</v>
      </c>
      <c r="D162" s="28">
        <v>750</v>
      </c>
      <c r="E162" s="28">
        <v>1011.5</v>
      </c>
      <c r="F162" s="28">
        <v>0</v>
      </c>
      <c r="G162" s="28">
        <v>1298</v>
      </c>
      <c r="H162" s="28">
        <v>1192</v>
      </c>
      <c r="I162" s="28">
        <v>863</v>
      </c>
      <c r="J162" s="29">
        <v>1309</v>
      </c>
      <c r="K162" s="31">
        <v>1676</v>
      </c>
      <c r="L162" s="47">
        <v>394</v>
      </c>
      <c r="M162" s="27"/>
    </row>
    <row r="163" spans="1:13" x14ac:dyDescent="0.25">
      <c r="A163" s="27">
        <v>137</v>
      </c>
      <c r="B163" s="27" t="s">
        <v>23</v>
      </c>
      <c r="C163" s="27" t="s">
        <v>157</v>
      </c>
      <c r="D163" s="28">
        <v>6958</v>
      </c>
      <c r="E163" s="28">
        <v>1888</v>
      </c>
      <c r="F163" s="28">
        <v>1344</v>
      </c>
      <c r="G163" s="28">
        <v>239.7</v>
      </c>
      <c r="H163" s="28">
        <v>2711</v>
      </c>
      <c r="I163" s="28">
        <v>4337.8</v>
      </c>
      <c r="J163" s="29">
        <v>1624.7</v>
      </c>
      <c r="K163" s="31">
        <v>857.99999999999989</v>
      </c>
      <c r="L163" s="47">
        <v>805.7</v>
      </c>
      <c r="M163" s="27"/>
    </row>
    <row r="164" spans="1:13" x14ac:dyDescent="0.25">
      <c r="A164" s="27">
        <v>138</v>
      </c>
      <c r="B164" s="27" t="s">
        <v>23</v>
      </c>
      <c r="C164" s="27" t="s">
        <v>158</v>
      </c>
      <c r="D164" s="28">
        <v>1857.5</v>
      </c>
      <c r="E164" s="28">
        <v>793.9</v>
      </c>
      <c r="F164" s="28">
        <v>841</v>
      </c>
      <c r="G164" s="28">
        <v>1218.4000000000001</v>
      </c>
      <c r="H164" s="28">
        <v>985</v>
      </c>
      <c r="I164" s="33">
        <v>310.7</v>
      </c>
      <c r="J164" s="29">
        <v>449.2</v>
      </c>
      <c r="K164" s="28">
        <v>0</v>
      </c>
      <c r="L164" s="30">
        <v>15619.5</v>
      </c>
      <c r="M164" s="27"/>
    </row>
    <row r="165" spans="1:13" x14ac:dyDescent="0.25">
      <c r="A165" s="27">
        <v>139</v>
      </c>
      <c r="B165" s="27" t="s">
        <v>23</v>
      </c>
      <c r="C165" s="27" t="s">
        <v>159</v>
      </c>
      <c r="D165" s="28">
        <v>29887.4</v>
      </c>
      <c r="E165" s="28">
        <v>19984.2</v>
      </c>
      <c r="F165" s="28">
        <v>19491.099999999999</v>
      </c>
      <c r="G165" s="28">
        <v>16975</v>
      </c>
      <c r="H165" s="28">
        <v>18271</v>
      </c>
      <c r="I165" s="28">
        <v>15563.15</v>
      </c>
      <c r="J165" s="29">
        <v>11342.75</v>
      </c>
      <c r="K165" s="31">
        <v>15628.800000000001</v>
      </c>
      <c r="L165" s="30">
        <v>5530.0999999999995</v>
      </c>
      <c r="M165" s="27"/>
    </row>
    <row r="166" spans="1:13" x14ac:dyDescent="0.25">
      <c r="A166" s="27">
        <v>140</v>
      </c>
      <c r="B166" s="27" t="s">
        <v>23</v>
      </c>
      <c r="C166" s="27" t="s">
        <v>160</v>
      </c>
      <c r="D166" s="28">
        <v>0</v>
      </c>
      <c r="E166" s="28">
        <v>0</v>
      </c>
      <c r="F166" s="28">
        <v>0</v>
      </c>
      <c r="G166" s="33">
        <v>0</v>
      </c>
      <c r="H166" s="28">
        <v>0</v>
      </c>
      <c r="I166" s="28">
        <v>112</v>
      </c>
      <c r="J166" s="29">
        <v>2</v>
      </c>
      <c r="K166" s="28">
        <v>13</v>
      </c>
      <c r="L166" s="30">
        <v>8689.5</v>
      </c>
      <c r="M166" s="27"/>
    </row>
    <row r="167" spans="1:13" x14ac:dyDescent="0.25">
      <c r="A167" s="27">
        <v>141</v>
      </c>
      <c r="B167" s="27" t="s">
        <v>23</v>
      </c>
      <c r="C167" s="27" t="s">
        <v>161</v>
      </c>
      <c r="D167" s="28">
        <v>575</v>
      </c>
      <c r="E167" s="28">
        <v>277.7</v>
      </c>
      <c r="F167" s="28">
        <v>753.2</v>
      </c>
      <c r="G167" s="28">
        <v>874.2</v>
      </c>
      <c r="H167" s="28">
        <v>71</v>
      </c>
      <c r="I167" s="28">
        <v>820.6</v>
      </c>
      <c r="J167" s="29">
        <v>747.2</v>
      </c>
      <c r="K167" s="28">
        <v>600.9</v>
      </c>
      <c r="L167" s="47">
        <v>13.5</v>
      </c>
      <c r="M167" s="27"/>
    </row>
    <row r="168" spans="1:13" x14ac:dyDescent="0.25">
      <c r="A168" s="27">
        <v>142</v>
      </c>
      <c r="B168" s="27" t="s">
        <v>23</v>
      </c>
      <c r="C168" s="27" t="s">
        <v>162</v>
      </c>
      <c r="D168" s="28">
        <v>15.5</v>
      </c>
      <c r="E168" s="28">
        <v>0</v>
      </c>
      <c r="F168" s="28">
        <v>240</v>
      </c>
      <c r="G168" s="28">
        <v>0</v>
      </c>
      <c r="H168" s="28">
        <v>926</v>
      </c>
      <c r="I168" s="28">
        <v>51.5</v>
      </c>
      <c r="J168" s="29">
        <v>260</v>
      </c>
      <c r="K168" s="28">
        <v>285</v>
      </c>
      <c r="L168" s="30">
        <v>574.5</v>
      </c>
      <c r="M168" s="27"/>
    </row>
    <row r="169" spans="1:13" x14ac:dyDescent="0.25">
      <c r="A169" s="27">
        <v>143</v>
      </c>
      <c r="B169" s="27" t="s">
        <v>23</v>
      </c>
      <c r="C169" s="27" t="s">
        <v>163</v>
      </c>
      <c r="D169" s="28">
        <v>200</v>
      </c>
      <c r="E169" s="28">
        <v>146</v>
      </c>
      <c r="F169" s="28">
        <v>89</v>
      </c>
      <c r="G169" s="28">
        <v>112</v>
      </c>
      <c r="H169" s="28">
        <v>129</v>
      </c>
      <c r="I169" s="28">
        <v>180</v>
      </c>
      <c r="J169" s="29">
        <v>126</v>
      </c>
      <c r="K169" s="28">
        <v>169</v>
      </c>
      <c r="L169" s="47">
        <v>17</v>
      </c>
      <c r="M169" s="27"/>
    </row>
    <row r="170" spans="1:13" x14ac:dyDescent="0.25">
      <c r="A170" s="27">
        <v>144</v>
      </c>
      <c r="B170" s="27" t="s">
        <v>23</v>
      </c>
      <c r="C170" s="27" t="s">
        <v>164</v>
      </c>
      <c r="D170" s="28">
        <v>869.8</v>
      </c>
      <c r="E170" s="28">
        <v>267.5</v>
      </c>
      <c r="F170" s="28">
        <v>552.6</v>
      </c>
      <c r="G170" s="28">
        <v>524.79999999999995</v>
      </c>
      <c r="H170" s="28">
        <v>1099</v>
      </c>
      <c r="I170" s="28">
        <v>2633.2</v>
      </c>
      <c r="J170" s="29">
        <v>812.8</v>
      </c>
      <c r="K170" s="31">
        <v>492.29999999999995</v>
      </c>
      <c r="L170" s="47">
        <v>131.19999999999999</v>
      </c>
      <c r="M170" s="27"/>
    </row>
    <row r="171" spans="1:13" x14ac:dyDescent="0.25">
      <c r="A171" s="27">
        <v>145</v>
      </c>
      <c r="B171" s="27" t="s">
        <v>23</v>
      </c>
      <c r="C171" s="27" t="s">
        <v>165</v>
      </c>
      <c r="D171" s="28">
        <v>0</v>
      </c>
      <c r="E171" s="28">
        <v>19.5</v>
      </c>
      <c r="F171" s="28">
        <v>151</v>
      </c>
      <c r="G171" s="28">
        <v>0</v>
      </c>
      <c r="H171" s="28">
        <v>0</v>
      </c>
      <c r="I171" s="28">
        <v>0</v>
      </c>
      <c r="J171" s="29">
        <v>0</v>
      </c>
      <c r="K171" s="28">
        <v>0</v>
      </c>
      <c r="L171" s="47">
        <v>0</v>
      </c>
      <c r="M171" s="27"/>
    </row>
    <row r="172" spans="1:13" x14ac:dyDescent="0.25">
      <c r="A172" s="27">
        <v>146</v>
      </c>
      <c r="B172" s="27" t="s">
        <v>23</v>
      </c>
      <c r="C172" s="27" t="s">
        <v>166</v>
      </c>
      <c r="D172" s="28">
        <v>293.60000000000002</v>
      </c>
      <c r="E172" s="28">
        <v>246.9</v>
      </c>
      <c r="F172" s="28">
        <v>231.6</v>
      </c>
      <c r="G172" s="28">
        <v>254.6</v>
      </c>
      <c r="H172" s="28">
        <v>110</v>
      </c>
      <c r="I172" s="28">
        <v>117</v>
      </c>
      <c r="J172" s="29">
        <v>180</v>
      </c>
      <c r="K172" s="28">
        <v>247</v>
      </c>
      <c r="L172" s="47">
        <v>233.1</v>
      </c>
      <c r="M172" s="27"/>
    </row>
    <row r="173" spans="1:13" x14ac:dyDescent="0.25">
      <c r="A173" s="37"/>
      <c r="C173" s="38" t="s">
        <v>19</v>
      </c>
      <c r="D173" s="11">
        <f t="shared" ref="D173:K173" si="1">SUM(D27:D172)</f>
        <v>607077.20000000007</v>
      </c>
      <c r="E173" s="11">
        <f t="shared" si="1"/>
        <v>711100.66999999993</v>
      </c>
      <c r="F173" s="11">
        <f t="shared" si="1"/>
        <v>598978.15999999968</v>
      </c>
      <c r="G173" s="11">
        <f t="shared" si="1"/>
        <v>673766.39000000013</v>
      </c>
      <c r="H173" s="11">
        <f t="shared" si="1"/>
        <v>487752</v>
      </c>
      <c r="I173" s="11">
        <f t="shared" si="1"/>
        <v>425833.04000000004</v>
      </c>
      <c r="J173" s="11">
        <f t="shared" si="1"/>
        <v>461777.1</v>
      </c>
      <c r="K173" s="11">
        <f t="shared" si="1"/>
        <v>479426.05</v>
      </c>
      <c r="L173" s="49">
        <v>706998.69999999972</v>
      </c>
      <c r="M173" s="9"/>
    </row>
    <row r="177" spans="11:11" x14ac:dyDescent="0.25">
      <c r="K177" s="39"/>
    </row>
    <row r="179" spans="11:11" x14ac:dyDescent="0.25">
      <c r="K179" s="1"/>
    </row>
  </sheetData>
  <mergeCells count="1">
    <mergeCell ref="C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Hille Tänak- Helde</dc:creator>
  <cp:lastModifiedBy>Hille Tänak- Helde</cp:lastModifiedBy>
  <cp:lastPrinted>2024-04-10T08:13:46Z</cp:lastPrinted>
  <dcterms:created xsi:type="dcterms:W3CDTF">2024-04-10T08:12:36Z</dcterms:created>
  <dcterms:modified xsi:type="dcterms:W3CDTF">2025-11-27T08:22:08Z</dcterms:modified>
</cp:coreProperties>
</file>