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80" windowHeight="8835" firstSheet="5" activeTab="9"/>
  </bookViews>
  <sheets>
    <sheet name="KOOND SADAMAD" sheetId="1" r:id="rId1"/>
    <sheet name="KOOND SADAMAD (2)" sheetId="2" r:id="rId2"/>
    <sheet name="KOOND SADAMAD (3)" sheetId="3" r:id="rId3"/>
    <sheet name="KOOND TÖÖTLEMINE" sheetId="4" r:id="rId4"/>
    <sheet name="KOOND TURISM" sheetId="5" r:id="rId5"/>
    <sheet name="KOOND TURISM (2)" sheetId="6" r:id="rId6"/>
    <sheet name="KOOND TURISM (3)" sheetId="7" r:id="rId7"/>
    <sheet name="KOOND MITMEKESIST" sheetId="8" r:id="rId8"/>
    <sheet name="KOOND KOOLITUS" sheetId="9" r:id="rId9"/>
    <sheet name="JÄRJESTUS" sheetId="10" r:id="rId10"/>
  </sheets>
  <definedNames>
    <definedName name="_ftn1" localSheetId="0">'KOOND SADAMAD'!#REF!</definedName>
    <definedName name="_ftn1" localSheetId="1">'KOOND SADAMAD (2)'!#REF!</definedName>
    <definedName name="_ftn1" localSheetId="2">'KOOND SADAMAD (3)'!#REF!</definedName>
    <definedName name="_ftnref1" localSheetId="0">'KOOND SADAMAD'!$I$7</definedName>
    <definedName name="_ftnref1" localSheetId="1">'KOOND SADAMAD (2)'!$I$7</definedName>
    <definedName name="_ftnref1" localSheetId="2">'KOOND SADAMAD (3)'!$I$7</definedName>
    <definedName name="_Toc241291713" localSheetId="0">'KOOND SADAMAD'!$A$1</definedName>
    <definedName name="_Toc241291713" localSheetId="1">'KOOND SADAMAD (2)'!$A$1</definedName>
    <definedName name="_Toc241291713" localSheetId="2">'KOOND SADAMAD (3)'!$A$1</definedName>
  </definedNames>
  <calcPr fullCalcOnLoad="1"/>
</workbook>
</file>

<file path=xl/sharedStrings.xml><?xml version="1.0" encoding="utf-8"?>
<sst xmlns="http://schemas.openxmlformats.org/spreadsheetml/2006/main" count="401" uniqueCount="86">
  <si>
    <t>Mõju ulatus projektist kasu saavate ja sellega seotud kutseliste ja harrastuskalurite hulga ja sadamas lossitavate kalakoguste järgi</t>
  </si>
  <si>
    <t xml:space="preserve">Mõju kutselise püügi tingimuste paranemisele </t>
  </si>
  <si>
    <t>Mõju harrastuskalurite ja -meresõitjate paadihoidmise tingimuste paranemisele</t>
  </si>
  <si>
    <t>Mõju ratsionaalse väikesadamate võrgu kujunemisele</t>
  </si>
  <si>
    <t>Jätkusuutlikkus: tulemuste kestvus, jätkutegevuste tagatus, uued võimalused</t>
  </si>
  <si>
    <t>Projekti ettevalmistuse ja eeltööde kvaliteet</t>
  </si>
  <si>
    <t>Eelarve põhjendatus ja kuluefektiivsus</t>
  </si>
  <si>
    <t>Mõju ulatus projektist kasu saavate ja sellega seotud kalandusettevõtjate hulga järgi</t>
  </si>
  <si>
    <t>Mõju kalandusettevõtjate tegevuse kasumlikkusele ja püsivate turuväljundite tagamisele</t>
  </si>
  <si>
    <t xml:space="preserve">Mõju kohalike kalatoodete pakkumise mitmekesistamisele ja konkurentsivõime parandamisele </t>
  </si>
  <si>
    <t>Mõju kohalike kalatoodete püsivate ostmis- ja tarbimisvõimaluste ning nõudluse kujundamisele</t>
  </si>
  <si>
    <t>Äriplaani jätkusuutlikkus</t>
  </si>
  <si>
    <t>Elluviimise võimekus</t>
  </si>
  <si>
    <t>Mõju kalandussektoris tegutsejate elatusvõimaluste parandamisele</t>
  </si>
  <si>
    <t>Uute töökohtade loomine</t>
  </si>
  <si>
    <t xml:space="preserve">Äriplaani jätkusuutlikkus </t>
  </si>
  <si>
    <t>Koolituse teemade asjakohasus kutseoskuste, kohanemisvõime ja töösaamisvõimaluste parandamiseks</t>
  </si>
  <si>
    <t>Koolituse mahu ja metoodika asjakohasus</t>
  </si>
  <si>
    <t>Koolituse mõju strateegia teiste tegevussuundade projektide algatamisele ja elluviimise edukusele</t>
  </si>
  <si>
    <t>Koolitajate asjatundlikkus</t>
  </si>
  <si>
    <t>Koolituses osalejate arv</t>
  </si>
  <si>
    <t xml:space="preserve">«Euroopa Kalandusfondi 2007–2013 rakenduskava» meetme 4.1 «Kalanduspiirkondade säästev areng» projekti </t>
  </si>
  <si>
    <t>………………………… (kuupäev)</t>
  </si>
  <si>
    <t>Kaaludega korrutatud keskmised hinded</t>
  </si>
  <si>
    <t xml:space="preserve">Kriteerium </t>
  </si>
  <si>
    <t>Projekti koondhinne</t>
  </si>
  <si>
    <t xml:space="preserve">Hindajate nimed, allkirjad:  </t>
  </si>
  <si>
    <t xml:space="preserve">«Euroopa Kalandusfondi 2007–2013 rakenduskava» meetme 4.1 «Kalanduspiirkondade säästev areng» projektikonkursile esitatud projektide üldine paremusjärjestus </t>
  </si>
  <si>
    <t>PAREMUSJÄRJESTUS TEGEVUSSUUNDADE KAUPA:</t>
  </si>
  <si>
    <t>1. tegevussuund</t>
  </si>
  <si>
    <t>2. tegevussuund</t>
  </si>
  <si>
    <t>3. tegevussuund</t>
  </si>
  <si>
    <t>4. tegevussuund</t>
  </si>
  <si>
    <t>5. tegevussuund</t>
  </si>
  <si>
    <t xml:space="preserve">Projekti nimi </t>
  </si>
  <si>
    <t>1.</t>
  </si>
  <si>
    <t>2.</t>
  </si>
  <si>
    <t>3.</t>
  </si>
  <si>
    <t>PAREMUSJÄRJESTUSEST VÄLJA JÄÄNUD PROJEKTID:</t>
  </si>
  <si>
    <t>ÜLDINE PAREMUSJÄRJESTUS:</t>
  </si>
  <si>
    <t>Saadud punktid</t>
  </si>
  <si>
    <t>ÜLDISEST PAREMUSJÄRJESTUSEST VÄLJA JÄÄNUD PROJEKTID:</t>
  </si>
  <si>
    <t xml:space="preserve">Hindajate nimed, allkirjad: </t>
  </si>
  <si>
    <t>Keskmised hinded</t>
  </si>
  <si>
    <t>Kriteeriumide kaalud tegevussuunas</t>
  </si>
  <si>
    <t>Tegevussuund 1: „Kalasadamate ja lossimiskohtade uuendamine”</t>
  </si>
  <si>
    <t>..............................................…………………………………………………………………………………………………… hindamise koond</t>
  </si>
  <si>
    <t>HEINMETS</t>
  </si>
  <si>
    <t>KUUSK</t>
  </si>
  <si>
    <t>TALK</t>
  </si>
  <si>
    <t>PRII</t>
  </si>
  <si>
    <t>KUPP</t>
  </si>
  <si>
    <t>KESKPAIK</t>
  </si>
  <si>
    <t>VIIRA</t>
  </si>
  <si>
    <t>OOLUP</t>
  </si>
  <si>
    <t>Hindaja</t>
  </si>
  <si>
    <t>X</t>
  </si>
  <si>
    <t>Tegevussuund 2: „Kalandustoodete töötlemine ja otseturustamine”</t>
  </si>
  <si>
    <t>FILIPPOV</t>
  </si>
  <si>
    <t>Tegevussuund 4: „Tegevuste mitmekesistamine”</t>
  </si>
  <si>
    <t>Kriteeriumide kaalud tegevus-suunas</t>
  </si>
  <si>
    <t>Tegevussuund 5: „Koolitustegevused”</t>
  </si>
  <si>
    <t>Tegevussuund 3: „Kalandusega seotud turismi arendamine ja rannaküla taaselustamine”</t>
  </si>
  <si>
    <t>Mõju rannakülade ja/või kalandussektoris tegutsejate elatusvõimaluste parandamisele</t>
  </si>
  <si>
    <t xml:space="preserve">Mõju rannakülade elutingimuste ja miljöö parandamisele ning väärtusliku kultuuripärandi säilimisele </t>
  </si>
  <si>
    <t>Mõju turismiteenuste taseme ja mitmekesisuse parandamisele</t>
  </si>
  <si>
    <t>Jätkusuutlikkus, uued võimalused</t>
  </si>
  <si>
    <t>29.01.2010 toimunud hindamisvooru koondtabel</t>
  </si>
  <si>
    <t>1.Läätsa Väikesadam</t>
  </si>
  <si>
    <t>2.Kaunispe Kalasadam</t>
  </si>
  <si>
    <t>1.Külmutusauto ost</t>
  </si>
  <si>
    <t>3. Sõrve Kalapüügi- ja Puhkeküla</t>
  </si>
  <si>
    <t>x</t>
  </si>
  <si>
    <t xml:space="preserve">1. Kodumajutus-hoonete ehitamine ja aerupaatide soetamine </t>
  </si>
  <si>
    <t>2. Turistide teenindamiseks vajaliku lasteatraktsiooni soetamine</t>
  </si>
  <si>
    <t xml:space="preserve">1. Kaasaegne arvutikoolitus kaluritele            </t>
  </si>
  <si>
    <t>1. Külmutusauto ost</t>
  </si>
  <si>
    <t>2. Läätsa Väikesadam</t>
  </si>
  <si>
    <t>3.  Kodumajutus-hoonete ehitamine ja aerupaatide soetamine</t>
  </si>
  <si>
    <t>5. Turistide teenindamiseks vajaliku lasteatraktsiooni soetamine</t>
  </si>
  <si>
    <t>4. Kaasaegne arvutikoolitus kaluritele</t>
  </si>
  <si>
    <t>6. Sõrve Kalapüügi- ja Puhkeküla</t>
  </si>
  <si>
    <t>7. Kaunispe Kalasadam</t>
  </si>
  <si>
    <t>3. Kala jahutuskamber</t>
  </si>
  <si>
    <t>8. Kala jahutuskamber</t>
  </si>
  <si>
    <t>projekti nimi                                                                                              taotleja                  proj.kogusumma    taotletav summa     omafin.        Telg meetmes</t>
  </si>
</sst>
</file>

<file path=xl/styles.xml><?xml version="1.0" encoding="utf-8"?>
<styleSheet xmlns="http://schemas.openxmlformats.org/spreadsheetml/2006/main">
  <numFmts count="8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</numFmts>
  <fonts count="48">
    <font>
      <sz val="10"/>
      <name val="Arial"/>
      <family val="0"/>
    </font>
    <font>
      <sz val="11"/>
      <color indexed="8"/>
      <name val="Calibri"/>
      <family val="2"/>
    </font>
    <font>
      <sz val="11"/>
      <name val="Calibri"/>
      <family val="2"/>
    </font>
    <font>
      <b/>
      <sz val="11"/>
      <name val="Calibri"/>
      <family val="2"/>
    </font>
    <font>
      <sz val="10"/>
      <name val="Calibri"/>
      <family val="2"/>
    </font>
    <font>
      <b/>
      <sz val="14"/>
      <name val="Calibri"/>
      <family val="2"/>
    </font>
    <font>
      <b/>
      <sz val="10"/>
      <name val="Calibri"/>
      <family val="2"/>
    </font>
    <font>
      <sz val="12"/>
      <name val="Arial"/>
      <family val="2"/>
    </font>
    <font>
      <i/>
      <sz val="11"/>
      <name val="Calibri"/>
      <family val="2"/>
    </font>
    <font>
      <sz val="9"/>
      <name val="Calibri"/>
      <family val="2"/>
    </font>
    <font>
      <sz val="11"/>
      <name val="Arial"/>
      <family val="2"/>
    </font>
    <font>
      <b/>
      <sz val="12"/>
      <name val="Calibri"/>
      <family val="2"/>
    </font>
    <font>
      <sz val="14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Arial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/>
      <right style="thin"/>
      <top>
        <color indexed="63"/>
      </top>
      <bottom>
        <color indexed="63"/>
      </bottom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67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2" fillId="0" borderId="11" xfId="0" applyFont="1" applyBorder="1" applyAlignment="1">
      <alignment horizontal="center" vertical="top" wrapText="1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3" fillId="0" borderId="10" xfId="0" applyFont="1" applyBorder="1" applyAlignment="1">
      <alignment vertical="top" wrapText="1"/>
    </xf>
    <xf numFmtId="0" fontId="8" fillId="0" borderId="0" xfId="0" applyFont="1" applyAlignment="1">
      <alignment/>
    </xf>
    <xf numFmtId="0" fontId="0" fillId="0" borderId="0" xfId="0" applyAlignment="1">
      <alignment wrapText="1"/>
    </xf>
    <xf numFmtId="0" fontId="4" fillId="0" borderId="10" xfId="0" applyFont="1" applyBorder="1" applyAlignment="1">
      <alignment vertical="top" wrapText="1"/>
    </xf>
    <xf numFmtId="0" fontId="10" fillId="0" borderId="0" xfId="0" applyFont="1" applyAlignment="1">
      <alignment/>
    </xf>
    <xf numFmtId="0" fontId="6" fillId="0" borderId="10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2" fillId="0" borderId="0" xfId="0" applyFont="1" applyBorder="1" applyAlignment="1">
      <alignment vertical="top" wrapText="1"/>
    </xf>
    <xf numFmtId="0" fontId="0" fillId="0" borderId="0" xfId="0" applyBorder="1" applyAlignment="1">
      <alignment/>
    </xf>
    <xf numFmtId="0" fontId="2" fillId="0" borderId="12" xfId="0" applyFont="1" applyBorder="1" applyAlignment="1">
      <alignment vertical="top" wrapText="1"/>
    </xf>
    <xf numFmtId="0" fontId="12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12" xfId="0" applyFont="1" applyBorder="1" applyAlignment="1">
      <alignment horizontal="right"/>
    </xf>
    <xf numFmtId="0" fontId="6" fillId="0" borderId="10" xfId="0" applyFont="1" applyBorder="1" applyAlignment="1">
      <alignment vertical="top" wrapText="1"/>
    </xf>
    <xf numFmtId="2" fontId="2" fillId="0" borderId="10" xfId="0" applyNumberFormat="1" applyFont="1" applyBorder="1" applyAlignment="1">
      <alignment vertical="top" wrapText="1"/>
    </xf>
    <xf numFmtId="0" fontId="2" fillId="0" borderId="13" xfId="0" applyFont="1" applyBorder="1" applyAlignment="1">
      <alignment vertical="top" wrapText="1"/>
    </xf>
    <xf numFmtId="0" fontId="2" fillId="33" borderId="13" xfId="0" applyFont="1" applyFill="1" applyBorder="1" applyAlignment="1">
      <alignment vertical="top" wrapText="1"/>
    </xf>
    <xf numFmtId="0" fontId="3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9" fillId="33" borderId="12" xfId="0" applyFont="1" applyFill="1" applyBorder="1" applyAlignment="1">
      <alignment vertical="top" wrapText="1"/>
    </xf>
    <xf numFmtId="0" fontId="9" fillId="33" borderId="12" xfId="0" applyFont="1" applyFill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3" fillId="0" borderId="0" xfId="0" applyFont="1" applyAlignment="1">
      <alignment/>
    </xf>
    <xf numFmtId="0" fontId="4" fillId="0" borderId="12" xfId="0" applyFont="1" applyBorder="1" applyAlignment="1">
      <alignment horizontal="left" vertical="top"/>
    </xf>
    <xf numFmtId="0" fontId="2" fillId="0" borderId="12" xfId="0" applyFont="1" applyBorder="1" applyAlignment="1">
      <alignment vertical="top" wrapText="1"/>
    </xf>
    <xf numFmtId="0" fontId="4" fillId="0" borderId="12" xfId="0" applyFont="1" applyBorder="1" applyAlignment="1">
      <alignment vertical="top" wrapText="1"/>
    </xf>
    <xf numFmtId="0" fontId="4" fillId="0" borderId="12" xfId="0" applyFont="1" applyBorder="1" applyAlignment="1">
      <alignment horizontal="left" vertical="top" wrapText="1"/>
    </xf>
    <xf numFmtId="2" fontId="2" fillId="0" borderId="12" xfId="0" applyNumberFormat="1" applyFont="1" applyBorder="1" applyAlignment="1">
      <alignment vertical="top" wrapText="1"/>
    </xf>
    <xf numFmtId="2" fontId="2" fillId="0" borderId="12" xfId="0" applyNumberFormat="1" applyFont="1" applyFill="1" applyBorder="1" applyAlignment="1">
      <alignment vertical="top" wrapText="1"/>
    </xf>
    <xf numFmtId="0" fontId="2" fillId="0" borderId="14" xfId="0" applyFont="1" applyFill="1" applyBorder="1" applyAlignment="1">
      <alignment vertical="top" wrapText="1"/>
    </xf>
    <xf numFmtId="2" fontId="2" fillId="0" borderId="13" xfId="0" applyNumberFormat="1" applyFont="1" applyBorder="1" applyAlignment="1">
      <alignment vertical="top" wrapText="1"/>
    </xf>
    <xf numFmtId="0" fontId="4" fillId="0" borderId="15" xfId="0" applyFont="1" applyBorder="1" applyAlignment="1">
      <alignment horizontal="center" vertical="top" textRotation="45" wrapText="1"/>
    </xf>
    <xf numFmtId="0" fontId="4" fillId="0" borderId="11" xfId="0" applyFont="1" applyBorder="1" applyAlignment="1">
      <alignment horizontal="center" vertical="top" textRotation="45" wrapText="1"/>
    </xf>
    <xf numFmtId="0" fontId="4" fillId="0" borderId="15" xfId="0" applyFont="1" applyBorder="1" applyAlignment="1">
      <alignment horizontal="center" vertical="top" wrapText="1"/>
    </xf>
    <xf numFmtId="0" fontId="4" fillId="0" borderId="11" xfId="0" applyFont="1" applyBorder="1" applyAlignment="1">
      <alignment horizontal="center" vertical="top" wrapText="1"/>
    </xf>
    <xf numFmtId="0" fontId="2" fillId="0" borderId="15" xfId="0" applyFont="1" applyBorder="1" applyAlignment="1">
      <alignment vertical="top" wrapText="1"/>
    </xf>
    <xf numFmtId="0" fontId="2" fillId="0" borderId="11" xfId="0" applyFont="1" applyBorder="1" applyAlignment="1">
      <alignment vertical="top" wrapText="1"/>
    </xf>
    <xf numFmtId="0" fontId="3" fillId="0" borderId="16" xfId="0" applyFont="1" applyBorder="1" applyAlignment="1">
      <alignment vertical="top" wrapText="1"/>
    </xf>
    <xf numFmtId="0" fontId="3" fillId="0" borderId="17" xfId="0" applyFont="1" applyBorder="1" applyAlignment="1">
      <alignment vertical="top" wrapText="1"/>
    </xf>
    <xf numFmtId="0" fontId="3" fillId="0" borderId="13" xfId="0" applyFont="1" applyBorder="1" applyAlignment="1">
      <alignment vertical="top" wrapText="1"/>
    </xf>
    <xf numFmtId="0" fontId="3" fillId="33" borderId="16" xfId="0" applyFont="1" applyFill="1" applyBorder="1" applyAlignment="1">
      <alignment horizontal="left" vertical="top" wrapText="1"/>
    </xf>
    <xf numFmtId="0" fontId="3" fillId="33" borderId="17" xfId="0" applyFont="1" applyFill="1" applyBorder="1" applyAlignment="1">
      <alignment horizontal="left" vertical="top" wrapText="1"/>
    </xf>
    <xf numFmtId="0" fontId="3" fillId="33" borderId="13" xfId="0" applyFont="1" applyFill="1" applyBorder="1" applyAlignment="1">
      <alignment horizontal="left" vertical="top" wrapText="1"/>
    </xf>
    <xf numFmtId="0" fontId="4" fillId="33" borderId="12" xfId="0" applyFont="1" applyFill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3" fillId="0" borderId="12" xfId="0" applyFont="1" applyBorder="1" applyAlignment="1">
      <alignment vertical="top" wrapText="1"/>
    </xf>
    <xf numFmtId="0" fontId="12" fillId="0" borderId="0" xfId="0" applyFont="1" applyAlignment="1">
      <alignment wrapText="1"/>
    </xf>
    <xf numFmtId="0" fontId="3" fillId="0" borderId="16" xfId="0" applyFont="1" applyBorder="1" applyAlignment="1">
      <alignment vertical="top" wrapText="1"/>
    </xf>
    <xf numFmtId="0" fontId="3" fillId="33" borderId="16" xfId="0" applyFont="1" applyFill="1" applyBorder="1" applyAlignment="1">
      <alignment vertical="top" wrapText="1"/>
    </xf>
    <xf numFmtId="0" fontId="3" fillId="33" borderId="17" xfId="0" applyFont="1" applyFill="1" applyBorder="1" applyAlignment="1">
      <alignment vertical="top" wrapText="1"/>
    </xf>
    <xf numFmtId="0" fontId="3" fillId="33" borderId="13" xfId="0" applyFont="1" applyFill="1" applyBorder="1" applyAlignment="1">
      <alignment vertical="top" wrapText="1"/>
    </xf>
    <xf numFmtId="0" fontId="3" fillId="33" borderId="12" xfId="0" applyFont="1" applyFill="1" applyBorder="1" applyAlignment="1">
      <alignment horizontal="left" vertical="top" wrapText="1"/>
    </xf>
    <xf numFmtId="0" fontId="3" fillId="33" borderId="18" xfId="0" applyFont="1" applyFill="1" applyBorder="1" applyAlignment="1">
      <alignment vertical="top" wrapText="1"/>
    </xf>
    <xf numFmtId="0" fontId="3" fillId="33" borderId="19" xfId="0" applyFont="1" applyFill="1" applyBorder="1" applyAlignment="1">
      <alignment vertical="top" wrapText="1"/>
    </xf>
    <xf numFmtId="0" fontId="3" fillId="33" borderId="20" xfId="0" applyFont="1" applyFill="1" applyBorder="1" applyAlignment="1">
      <alignment vertical="top" wrapText="1"/>
    </xf>
    <xf numFmtId="0" fontId="4" fillId="33" borderId="16" xfId="0" applyFont="1" applyFill="1" applyBorder="1" applyAlignment="1">
      <alignment vertical="top" wrapText="1"/>
    </xf>
    <xf numFmtId="0" fontId="4" fillId="33" borderId="13" xfId="0" applyFont="1" applyFill="1" applyBorder="1" applyAlignment="1">
      <alignment vertical="top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" xfId="52"/>
    <cellStyle name="Input" xfId="53"/>
    <cellStyle name="Linked Cell" xfId="54"/>
    <cellStyle name="Neutral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7"/>
  <sheetViews>
    <sheetView view="pageLayout" workbookViewId="0" topLeftCell="A7">
      <selection activeCell="N16" sqref="N16"/>
    </sheetView>
  </sheetViews>
  <sheetFormatPr defaultColWidth="9.140625" defaultRowHeight="12.75"/>
  <cols>
    <col min="1" max="1" width="5.28125" style="0" customWidth="1"/>
    <col min="2" max="2" width="27.8515625" style="0" customWidth="1"/>
    <col min="3" max="11" width="6.7109375" style="0" customWidth="1"/>
    <col min="12" max="12" width="9.8515625" style="0" customWidth="1"/>
    <col min="13" max="13" width="13.140625" style="0" customWidth="1"/>
    <col min="14" max="14" width="12.00390625" style="0" customWidth="1"/>
  </cols>
  <sheetData>
    <row r="1" spans="1:15" ht="18.75" customHeight="1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  <c r="O1" s="6"/>
    </row>
    <row r="2" spans="1:15" ht="12.75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  <c r="O2" s="6"/>
    </row>
    <row r="3" spans="1:15" ht="12.75" customHeight="1">
      <c r="A3" s="19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  <c r="O3" s="6"/>
    </row>
    <row r="4" spans="1:15" ht="12.75" customHeight="1">
      <c r="A4" s="20" t="s">
        <v>45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  <c r="O4" s="6"/>
    </row>
    <row r="5" spans="1:14" ht="12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6" ht="12.75" customHeight="1"/>
    <row r="7" spans="1:14" ht="30" customHeight="1">
      <c r="A7" s="45"/>
      <c r="B7" s="21" t="s">
        <v>55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58</v>
      </c>
      <c r="I7" s="41" t="s">
        <v>52</v>
      </c>
      <c r="J7" s="41" t="s">
        <v>53</v>
      </c>
      <c r="K7" s="41" t="s">
        <v>54</v>
      </c>
      <c r="L7" s="43" t="s">
        <v>43</v>
      </c>
      <c r="M7" s="43" t="s">
        <v>44</v>
      </c>
      <c r="N7" s="43" t="s">
        <v>23</v>
      </c>
    </row>
    <row r="8" spans="1:14" ht="19.5" customHeight="1">
      <c r="A8" s="46"/>
      <c r="B8" s="18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4"/>
      <c r="M8" s="44"/>
      <c r="N8" s="44"/>
    </row>
    <row r="9" spans="1:14" ht="70.5" customHeight="1">
      <c r="A9" s="4">
        <v>1</v>
      </c>
      <c r="B9" s="10" t="s">
        <v>0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2">
        <f aca="true" t="shared" si="0" ref="L9:L15">AVERAGE(C9:K9)</f>
        <v>0</v>
      </c>
      <c r="M9" s="23">
        <v>0.2</v>
      </c>
      <c r="N9" s="2">
        <f>L9*M9</f>
        <v>0</v>
      </c>
    </row>
    <row r="10" spans="1:14" ht="33.75" customHeight="1">
      <c r="A10" s="4">
        <v>2</v>
      </c>
      <c r="B10" s="10" t="s">
        <v>1</v>
      </c>
      <c r="C10" s="10">
        <v>0</v>
      </c>
      <c r="D10" s="10"/>
      <c r="E10" s="10"/>
      <c r="F10" s="10"/>
      <c r="G10" s="10"/>
      <c r="H10" s="10"/>
      <c r="I10" s="2"/>
      <c r="J10" s="2"/>
      <c r="K10" s="2"/>
      <c r="L10" s="2">
        <f t="shared" si="0"/>
        <v>0</v>
      </c>
      <c r="M10" s="23">
        <v>0.2</v>
      </c>
      <c r="N10" s="2">
        <f aca="true" t="shared" si="1" ref="N10:N15">L10*M10</f>
        <v>0</v>
      </c>
    </row>
    <row r="11" spans="1:14" ht="45" customHeight="1">
      <c r="A11" s="4">
        <v>3</v>
      </c>
      <c r="B11" s="10" t="s">
        <v>2</v>
      </c>
      <c r="C11" s="10">
        <v>0</v>
      </c>
      <c r="D11" s="10"/>
      <c r="E11" s="10"/>
      <c r="F11" s="10"/>
      <c r="G11" s="10"/>
      <c r="H11" s="10"/>
      <c r="I11" s="2"/>
      <c r="J11" s="2"/>
      <c r="K11" s="2"/>
      <c r="L11" s="2">
        <f t="shared" si="0"/>
        <v>0</v>
      </c>
      <c r="M11" s="23">
        <v>0.15</v>
      </c>
      <c r="N11" s="2">
        <f t="shared" si="1"/>
        <v>0</v>
      </c>
    </row>
    <row r="12" spans="1:14" ht="33.75" customHeight="1">
      <c r="A12" s="4">
        <v>4</v>
      </c>
      <c r="B12" s="10" t="s">
        <v>3</v>
      </c>
      <c r="C12" s="10">
        <v>0</v>
      </c>
      <c r="D12" s="10"/>
      <c r="E12" s="10"/>
      <c r="F12" s="10"/>
      <c r="G12" s="10"/>
      <c r="H12" s="10"/>
      <c r="I12" s="2"/>
      <c r="J12" s="2"/>
      <c r="K12" s="2"/>
      <c r="L12" s="2">
        <f t="shared" si="0"/>
        <v>0</v>
      </c>
      <c r="M12" s="23">
        <v>0.1</v>
      </c>
      <c r="N12" s="2">
        <f t="shared" si="1"/>
        <v>0</v>
      </c>
    </row>
    <row r="13" spans="1:14" ht="45" customHeight="1">
      <c r="A13" s="4">
        <v>5</v>
      </c>
      <c r="B13" s="10" t="s">
        <v>4</v>
      </c>
      <c r="C13" s="10">
        <v>0</v>
      </c>
      <c r="D13" s="10"/>
      <c r="E13" s="10"/>
      <c r="F13" s="10"/>
      <c r="G13" s="10"/>
      <c r="H13" s="10"/>
      <c r="I13" s="2"/>
      <c r="J13" s="2"/>
      <c r="K13" s="2"/>
      <c r="L13" s="2">
        <f t="shared" si="0"/>
        <v>0</v>
      </c>
      <c r="M13" s="23">
        <v>0.15</v>
      </c>
      <c r="N13" s="2">
        <f t="shared" si="1"/>
        <v>0</v>
      </c>
    </row>
    <row r="14" spans="1:14" ht="32.25" customHeight="1">
      <c r="A14" s="4">
        <v>6</v>
      </c>
      <c r="B14" s="10" t="s">
        <v>5</v>
      </c>
      <c r="C14" s="10">
        <v>0</v>
      </c>
      <c r="D14" s="10"/>
      <c r="E14" s="10"/>
      <c r="F14" s="10"/>
      <c r="G14" s="10"/>
      <c r="H14" s="10"/>
      <c r="I14" s="2"/>
      <c r="J14" s="2"/>
      <c r="K14" s="2"/>
      <c r="L14" s="2">
        <f t="shared" si="0"/>
        <v>0</v>
      </c>
      <c r="M14" s="23">
        <v>0.1</v>
      </c>
      <c r="N14" s="2">
        <f t="shared" si="1"/>
        <v>0</v>
      </c>
    </row>
    <row r="15" spans="1:14" ht="30" customHeight="1">
      <c r="A15" s="4">
        <v>7</v>
      </c>
      <c r="B15" s="10" t="s">
        <v>6</v>
      </c>
      <c r="C15" s="10">
        <v>0</v>
      </c>
      <c r="D15" s="10"/>
      <c r="E15" s="10"/>
      <c r="F15" s="10"/>
      <c r="G15" s="10"/>
      <c r="H15" s="10"/>
      <c r="I15" s="2"/>
      <c r="J15" s="2"/>
      <c r="K15" s="2"/>
      <c r="L15" s="2">
        <f t="shared" si="0"/>
        <v>0</v>
      </c>
      <c r="M15" s="23">
        <v>0.1</v>
      </c>
      <c r="N15" s="2">
        <f t="shared" si="1"/>
        <v>0</v>
      </c>
    </row>
    <row r="16" spans="1:14" ht="20.25" customHeight="1">
      <c r="A16" s="3"/>
      <c r="B16" s="7" t="s">
        <v>25</v>
      </c>
      <c r="C16" s="22" t="s">
        <v>56</v>
      </c>
      <c r="D16" s="22" t="s">
        <v>56</v>
      </c>
      <c r="E16" s="22" t="s">
        <v>56</v>
      </c>
      <c r="F16" s="22" t="s">
        <v>56</v>
      </c>
      <c r="G16" s="22" t="s">
        <v>56</v>
      </c>
      <c r="H16" s="22" t="s">
        <v>56</v>
      </c>
      <c r="I16" s="22" t="s">
        <v>56</v>
      </c>
      <c r="J16" s="22" t="s">
        <v>56</v>
      </c>
      <c r="K16" s="22" t="s">
        <v>56</v>
      </c>
      <c r="L16" s="22" t="s">
        <v>56</v>
      </c>
      <c r="M16" s="22" t="s">
        <v>56</v>
      </c>
      <c r="N16" s="2">
        <f>SUM(N9:N15)</f>
        <v>0</v>
      </c>
    </row>
    <row r="17" spans="1:8" ht="15">
      <c r="A17" s="1" t="s">
        <v>26</v>
      </c>
      <c r="B17" s="1"/>
      <c r="C17" s="1"/>
      <c r="D17" s="1"/>
      <c r="E17" s="1"/>
      <c r="F17" s="1"/>
      <c r="G17" s="1"/>
      <c r="H17" s="1"/>
    </row>
  </sheetData>
  <sheetProtection/>
  <mergeCells count="13">
    <mergeCell ref="H7:H8"/>
    <mergeCell ref="A7:A8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M7:M8"/>
    <mergeCell ref="N7:N8"/>
  </mergeCells>
  <printOptions/>
  <pageMargins left="0.5511811023622047" right="0.5511811023622047" top="0.8854166666666666" bottom="0.5905511811023623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M43"/>
  <sheetViews>
    <sheetView tabSelected="1" view="pageLayout" workbookViewId="0" topLeftCell="A1">
      <selection activeCell="A27" sqref="A27:I27"/>
    </sheetView>
  </sheetViews>
  <sheetFormatPr defaultColWidth="9.00390625" defaultRowHeight="12.75"/>
  <cols>
    <col min="1" max="1" width="17.8515625" style="0" customWidth="1"/>
    <col min="2" max="2" width="8.140625" style="0" customWidth="1"/>
    <col min="3" max="3" width="18.140625" style="0" customWidth="1"/>
    <col min="4" max="4" width="7.7109375" style="0" customWidth="1"/>
    <col min="5" max="5" width="18.00390625" style="0" customWidth="1"/>
    <col min="6" max="6" width="7.8515625" style="0" customWidth="1"/>
    <col min="7" max="7" width="18.421875" style="0" customWidth="1"/>
    <col min="8" max="8" width="7.57421875" style="0" customWidth="1"/>
    <col min="9" max="9" width="18.00390625" style="0" customWidth="1"/>
    <col min="10" max="10" width="10.140625" style="0" customWidth="1"/>
  </cols>
  <sheetData>
    <row r="1" spans="1:13" ht="36" customHeight="1">
      <c r="A1" s="56" t="s">
        <v>27</v>
      </c>
      <c r="B1" s="56"/>
      <c r="C1" s="56"/>
      <c r="D1" s="56"/>
      <c r="E1" s="56"/>
      <c r="F1" s="56"/>
      <c r="G1" s="56"/>
      <c r="H1" s="56"/>
      <c r="I1" s="56"/>
      <c r="J1" s="56"/>
      <c r="K1" s="28"/>
      <c r="L1" s="28"/>
      <c r="M1" s="28"/>
    </row>
    <row r="2" ht="18.75">
      <c r="A2" s="5"/>
    </row>
    <row r="3" ht="15">
      <c r="A3" s="32" t="s">
        <v>67</v>
      </c>
    </row>
    <row r="4" ht="13.5" thickBot="1"/>
    <row r="5" spans="1:10" ht="14.25" customHeight="1">
      <c r="A5" s="62" t="s">
        <v>28</v>
      </c>
      <c r="B5" s="63"/>
      <c r="C5" s="63"/>
      <c r="D5" s="63"/>
      <c r="E5" s="63"/>
      <c r="F5" s="63"/>
      <c r="G5" s="63"/>
      <c r="H5" s="63"/>
      <c r="I5" s="63"/>
      <c r="J5" s="64"/>
    </row>
    <row r="6" spans="1:10" ht="12.75" customHeight="1">
      <c r="A6" s="65" t="s">
        <v>29</v>
      </c>
      <c r="B6" s="66"/>
      <c r="C6" s="65" t="s">
        <v>30</v>
      </c>
      <c r="D6" s="66"/>
      <c r="E6" s="65" t="s">
        <v>31</v>
      </c>
      <c r="F6" s="66"/>
      <c r="G6" s="65" t="s">
        <v>32</v>
      </c>
      <c r="H6" s="66"/>
      <c r="I6" s="65" t="s">
        <v>33</v>
      </c>
      <c r="J6" s="66"/>
    </row>
    <row r="7" spans="1:10" ht="24">
      <c r="A7" s="29" t="s">
        <v>34</v>
      </c>
      <c r="B7" s="30" t="s">
        <v>40</v>
      </c>
      <c r="C7" s="29" t="s">
        <v>34</v>
      </c>
      <c r="D7" s="30" t="s">
        <v>40</v>
      </c>
      <c r="E7" s="29" t="s">
        <v>34</v>
      </c>
      <c r="F7" s="30" t="s">
        <v>40</v>
      </c>
      <c r="G7" s="29" t="s">
        <v>34</v>
      </c>
      <c r="H7" s="30" t="s">
        <v>40</v>
      </c>
      <c r="I7" s="29" t="s">
        <v>34</v>
      </c>
      <c r="J7" s="30" t="s">
        <v>40</v>
      </c>
    </row>
    <row r="8" spans="1:10" ht="51.75" customHeight="1">
      <c r="A8" s="33" t="s">
        <v>68</v>
      </c>
      <c r="B8" s="18">
        <v>3.38</v>
      </c>
      <c r="C8" s="33" t="s">
        <v>70</v>
      </c>
      <c r="D8" s="37">
        <v>3.4</v>
      </c>
      <c r="E8" s="35" t="s">
        <v>73</v>
      </c>
      <c r="F8" s="18">
        <v>3.33</v>
      </c>
      <c r="G8" s="35" t="s">
        <v>72</v>
      </c>
      <c r="H8" s="18"/>
      <c r="I8" s="35" t="s">
        <v>75</v>
      </c>
      <c r="J8" s="18">
        <v>3.23</v>
      </c>
    </row>
    <row r="9" spans="1:10" ht="75">
      <c r="A9" s="33" t="s">
        <v>69</v>
      </c>
      <c r="B9" s="38">
        <v>3.05</v>
      </c>
      <c r="C9" s="31"/>
      <c r="D9" s="18"/>
      <c r="E9" s="34" t="s">
        <v>74</v>
      </c>
      <c r="F9" s="18">
        <v>3.19</v>
      </c>
      <c r="G9" s="31"/>
      <c r="H9" s="18"/>
      <c r="I9" s="35"/>
      <c r="J9" s="18"/>
    </row>
    <row r="10" spans="1:10" ht="30">
      <c r="A10" s="33" t="s">
        <v>83</v>
      </c>
      <c r="B10" s="18">
        <v>3.03</v>
      </c>
      <c r="C10" s="31"/>
      <c r="D10" s="18"/>
      <c r="E10" s="34" t="s">
        <v>71</v>
      </c>
      <c r="F10" s="18">
        <v>3.19</v>
      </c>
      <c r="G10" s="31"/>
      <c r="H10" s="18"/>
      <c r="I10" s="31"/>
      <c r="J10" s="18"/>
    </row>
    <row r="11" spans="1:10" ht="14.25" customHeight="1">
      <c r="A11" s="61" t="s">
        <v>38</v>
      </c>
      <c r="B11" s="61"/>
      <c r="C11" s="61"/>
      <c r="D11" s="61"/>
      <c r="E11" s="61"/>
      <c r="F11" s="61"/>
      <c r="G11" s="61"/>
      <c r="H11" s="61"/>
      <c r="I11" s="61"/>
      <c r="J11" s="61"/>
    </row>
    <row r="12" spans="1:10" ht="12.75" customHeight="1">
      <c r="A12" s="53" t="s">
        <v>29</v>
      </c>
      <c r="B12" s="53"/>
      <c r="C12" s="53" t="s">
        <v>30</v>
      </c>
      <c r="D12" s="53"/>
      <c r="E12" s="53" t="s">
        <v>31</v>
      </c>
      <c r="F12" s="53"/>
      <c r="G12" s="53" t="s">
        <v>32</v>
      </c>
      <c r="H12" s="53"/>
      <c r="I12" s="53" t="s">
        <v>33</v>
      </c>
      <c r="J12" s="53"/>
    </row>
    <row r="13" spans="1:10" ht="24">
      <c r="A13" s="29" t="s">
        <v>34</v>
      </c>
      <c r="B13" s="30" t="s">
        <v>40</v>
      </c>
      <c r="C13" s="29" t="s">
        <v>34</v>
      </c>
      <c r="D13" s="30" t="s">
        <v>40</v>
      </c>
      <c r="E13" s="29" t="s">
        <v>34</v>
      </c>
      <c r="F13" s="30" t="s">
        <v>40</v>
      </c>
      <c r="G13" s="29" t="s">
        <v>34</v>
      </c>
      <c r="H13" s="30" t="s">
        <v>40</v>
      </c>
      <c r="I13" s="29" t="s">
        <v>34</v>
      </c>
      <c r="J13" s="30" t="s">
        <v>40</v>
      </c>
    </row>
    <row r="14" spans="1:10" ht="15" customHeight="1">
      <c r="A14" s="35" t="s">
        <v>72</v>
      </c>
      <c r="B14" s="18"/>
      <c r="C14" s="36" t="s">
        <v>72</v>
      </c>
      <c r="D14" s="18"/>
      <c r="E14" s="35" t="s">
        <v>72</v>
      </c>
      <c r="F14" s="18"/>
      <c r="G14" s="34" t="s">
        <v>72</v>
      </c>
      <c r="H14" s="18"/>
      <c r="I14" s="34" t="s">
        <v>72</v>
      </c>
      <c r="J14" s="18"/>
    </row>
    <row r="15" spans="1:10" ht="15" customHeight="1">
      <c r="A15" s="31"/>
      <c r="B15" s="18"/>
      <c r="C15" s="31"/>
      <c r="D15" s="18"/>
      <c r="E15" s="18"/>
      <c r="F15" s="18"/>
      <c r="G15" s="18"/>
      <c r="H15" s="18"/>
      <c r="I15" s="18"/>
      <c r="J15" s="18"/>
    </row>
    <row r="16" spans="1:10" ht="15">
      <c r="A16" s="18"/>
      <c r="B16" s="18"/>
      <c r="C16" s="18"/>
      <c r="D16" s="18"/>
      <c r="E16" s="18"/>
      <c r="F16" s="18"/>
      <c r="G16" s="18"/>
      <c r="H16" s="18"/>
      <c r="I16" s="18"/>
      <c r="J16" s="18"/>
    </row>
    <row r="17" spans="1:10" ht="15">
      <c r="A17" s="18"/>
      <c r="B17" s="18"/>
      <c r="C17" s="18"/>
      <c r="D17" s="18"/>
      <c r="E17" s="18"/>
      <c r="F17" s="18"/>
      <c r="G17" s="18"/>
      <c r="H17" s="18"/>
      <c r="I17" s="18"/>
      <c r="J17" s="18"/>
    </row>
    <row r="18" spans="1:10" ht="15">
      <c r="A18" s="18"/>
      <c r="B18" s="18"/>
      <c r="C18" s="18"/>
      <c r="D18" s="18"/>
      <c r="E18" s="18"/>
      <c r="F18" s="18"/>
      <c r="G18" s="18"/>
      <c r="H18" s="18"/>
      <c r="I18" s="18"/>
      <c r="J18" s="18"/>
    </row>
    <row r="19" spans="1:10" s="17" customFormat="1" ht="15">
      <c r="A19" s="16"/>
      <c r="B19" s="16"/>
      <c r="C19" s="16"/>
      <c r="D19" s="16"/>
      <c r="E19" s="16"/>
      <c r="F19" s="16"/>
      <c r="G19" s="16"/>
      <c r="H19" s="16"/>
      <c r="I19" s="16"/>
      <c r="J19" s="16"/>
    </row>
    <row r="20" spans="1:10" s="17" customFormat="1" ht="15">
      <c r="A20" s="16"/>
      <c r="B20" s="16"/>
      <c r="C20" s="16"/>
      <c r="D20" s="16"/>
      <c r="E20" s="16"/>
      <c r="F20" s="16"/>
      <c r="G20" s="16"/>
      <c r="H20" s="16"/>
      <c r="I20" s="16"/>
      <c r="J20" s="16"/>
    </row>
    <row r="21" spans="1:10" s="17" customFormat="1" ht="15">
      <c r="A21" s="16"/>
      <c r="B21" s="16"/>
      <c r="C21" s="16"/>
      <c r="D21" s="16"/>
      <c r="E21" s="16"/>
      <c r="F21" s="16"/>
      <c r="G21" s="16"/>
      <c r="H21" s="16"/>
      <c r="I21" s="16"/>
      <c r="J21" s="16"/>
    </row>
    <row r="22" spans="1:10" s="17" customFormat="1" ht="15">
      <c r="A22" s="16"/>
      <c r="B22" s="16"/>
      <c r="C22" s="16"/>
      <c r="D22" s="16"/>
      <c r="E22" s="16"/>
      <c r="F22" s="16"/>
      <c r="G22" s="16"/>
      <c r="H22" s="16"/>
      <c r="I22" s="16"/>
      <c r="J22" s="16"/>
    </row>
    <row r="23" spans="1:10" s="17" customFormat="1" ht="15">
      <c r="A23" s="16"/>
      <c r="B23" s="16"/>
      <c r="C23" s="16"/>
      <c r="D23" s="16"/>
      <c r="E23" s="16"/>
      <c r="F23" s="16"/>
      <c r="G23" s="16"/>
      <c r="H23" s="16"/>
      <c r="I23" s="16"/>
      <c r="J23" s="16"/>
    </row>
    <row r="24" spans="1:10" s="17" customFormat="1" ht="15">
      <c r="A24" s="16"/>
      <c r="B24" s="16"/>
      <c r="C24" s="16"/>
      <c r="D24" s="16"/>
      <c r="E24" s="16"/>
      <c r="F24" s="16"/>
      <c r="G24" s="16"/>
      <c r="H24" s="16"/>
      <c r="I24" s="16"/>
      <c r="J24" s="16"/>
    </row>
    <row r="25" spans="1:10" s="17" customFormat="1" ht="15">
      <c r="A25" s="16"/>
      <c r="B25" s="16"/>
      <c r="C25" s="16"/>
      <c r="D25" s="16"/>
      <c r="E25" s="16"/>
      <c r="F25" s="16"/>
      <c r="G25" s="16"/>
      <c r="H25" s="16"/>
      <c r="I25" s="16"/>
      <c r="J25" s="16"/>
    </row>
    <row r="26" spans="1:11" ht="14.25" customHeight="1">
      <c r="A26" s="50" t="s">
        <v>39</v>
      </c>
      <c r="B26" s="51"/>
      <c r="C26" s="51"/>
      <c r="D26" s="51"/>
      <c r="E26" s="51"/>
      <c r="F26" s="51"/>
      <c r="G26" s="51"/>
      <c r="H26" s="51"/>
      <c r="I26" s="51"/>
      <c r="J26" s="52"/>
      <c r="K26" s="17"/>
    </row>
    <row r="27" spans="1:10" ht="25.5" customHeight="1">
      <c r="A27" s="53" t="s">
        <v>85</v>
      </c>
      <c r="B27" s="53"/>
      <c r="C27" s="53"/>
      <c r="D27" s="53"/>
      <c r="E27" s="53"/>
      <c r="F27" s="53"/>
      <c r="G27" s="53"/>
      <c r="H27" s="53"/>
      <c r="I27" s="53"/>
      <c r="J27" s="30" t="s">
        <v>40</v>
      </c>
    </row>
    <row r="28" spans="1:10" ht="15">
      <c r="A28" s="54" t="s">
        <v>76</v>
      </c>
      <c r="B28" s="55"/>
      <c r="C28" s="55"/>
      <c r="D28" s="55"/>
      <c r="E28" s="55"/>
      <c r="F28" s="55"/>
      <c r="G28" s="55"/>
      <c r="H28" s="55"/>
      <c r="I28" s="55"/>
      <c r="J28" s="40">
        <v>3.4</v>
      </c>
    </row>
    <row r="29" spans="1:10" ht="15">
      <c r="A29" s="47" t="s">
        <v>77</v>
      </c>
      <c r="B29" s="48"/>
      <c r="C29" s="48"/>
      <c r="D29" s="48"/>
      <c r="E29" s="48"/>
      <c r="F29" s="48"/>
      <c r="G29" s="48"/>
      <c r="H29" s="48"/>
      <c r="I29" s="49"/>
      <c r="J29" s="24">
        <v>3.38</v>
      </c>
    </row>
    <row r="30" spans="1:10" ht="15">
      <c r="A30" s="47" t="s">
        <v>78</v>
      </c>
      <c r="B30" s="48"/>
      <c r="C30" s="48"/>
      <c r="D30" s="48"/>
      <c r="E30" s="48"/>
      <c r="F30" s="48"/>
      <c r="G30" s="48"/>
      <c r="H30" s="48"/>
      <c r="I30" s="49"/>
      <c r="J30" s="24">
        <v>3.33</v>
      </c>
    </row>
    <row r="31" spans="1:10" ht="15">
      <c r="A31" s="47" t="s">
        <v>80</v>
      </c>
      <c r="B31" s="48"/>
      <c r="C31" s="48"/>
      <c r="D31" s="48"/>
      <c r="E31" s="48"/>
      <c r="F31" s="48"/>
      <c r="G31" s="48"/>
      <c r="H31" s="48"/>
      <c r="I31" s="49"/>
      <c r="J31" s="39">
        <v>3.23</v>
      </c>
    </row>
    <row r="32" spans="1:10" ht="15">
      <c r="A32" s="47" t="s">
        <v>79</v>
      </c>
      <c r="B32" s="48"/>
      <c r="C32" s="48"/>
      <c r="D32" s="48"/>
      <c r="E32" s="48"/>
      <c r="F32" s="48"/>
      <c r="G32" s="48"/>
      <c r="H32" s="48"/>
      <c r="I32" s="49"/>
      <c r="J32" s="24">
        <v>3.19</v>
      </c>
    </row>
    <row r="33" spans="1:10" ht="15">
      <c r="A33" s="47" t="s">
        <v>81</v>
      </c>
      <c r="B33" s="48"/>
      <c r="C33" s="48"/>
      <c r="D33" s="48"/>
      <c r="E33" s="48"/>
      <c r="F33" s="48"/>
      <c r="G33" s="48"/>
      <c r="H33" s="48"/>
      <c r="I33" s="49"/>
      <c r="J33" s="24">
        <v>3.19</v>
      </c>
    </row>
    <row r="34" spans="1:10" ht="15">
      <c r="A34" s="47" t="s">
        <v>82</v>
      </c>
      <c r="B34" s="48"/>
      <c r="C34" s="48"/>
      <c r="D34" s="48"/>
      <c r="E34" s="48"/>
      <c r="F34" s="48"/>
      <c r="G34" s="48"/>
      <c r="H34" s="48"/>
      <c r="I34" s="49"/>
      <c r="J34" s="24">
        <v>3.05</v>
      </c>
    </row>
    <row r="35" spans="1:10" ht="15">
      <c r="A35" s="47" t="s">
        <v>84</v>
      </c>
      <c r="B35" s="48"/>
      <c r="C35" s="48"/>
      <c r="D35" s="48"/>
      <c r="E35" s="48"/>
      <c r="F35" s="48"/>
      <c r="G35" s="48"/>
      <c r="H35" s="48"/>
      <c r="I35" s="49"/>
      <c r="J35" s="24">
        <v>3.03</v>
      </c>
    </row>
    <row r="36" spans="1:10" ht="15">
      <c r="A36" s="57"/>
      <c r="B36" s="48"/>
      <c r="C36" s="48"/>
      <c r="D36" s="48"/>
      <c r="E36" s="48"/>
      <c r="F36" s="48"/>
      <c r="G36" s="48"/>
      <c r="H36" s="48"/>
      <c r="I36" s="49"/>
      <c r="J36" s="24"/>
    </row>
    <row r="37" spans="1:10" ht="15">
      <c r="A37" s="58" t="s">
        <v>41</v>
      </c>
      <c r="B37" s="59"/>
      <c r="C37" s="59"/>
      <c r="D37" s="59"/>
      <c r="E37" s="59"/>
      <c r="F37" s="59"/>
      <c r="G37" s="59"/>
      <c r="H37" s="59"/>
      <c r="I37" s="60"/>
      <c r="J37" s="25"/>
    </row>
    <row r="38" spans="1:10" ht="15">
      <c r="A38" s="57" t="s">
        <v>35</v>
      </c>
      <c r="B38" s="48"/>
      <c r="C38" s="48"/>
      <c r="D38" s="48"/>
      <c r="E38" s="48"/>
      <c r="F38" s="48"/>
      <c r="G38" s="48"/>
      <c r="H38" s="48"/>
      <c r="I38" s="49"/>
      <c r="J38" s="24"/>
    </row>
    <row r="39" spans="1:10" ht="15">
      <c r="A39" s="57" t="s">
        <v>36</v>
      </c>
      <c r="B39" s="48"/>
      <c r="C39" s="48"/>
      <c r="D39" s="48"/>
      <c r="E39" s="48"/>
      <c r="F39" s="48"/>
      <c r="G39" s="48"/>
      <c r="H39" s="48"/>
      <c r="I39" s="49"/>
      <c r="J39" s="24"/>
    </row>
    <row r="40" spans="1:10" ht="15">
      <c r="A40" s="57" t="s">
        <v>37</v>
      </c>
      <c r="B40" s="48"/>
      <c r="C40" s="48"/>
      <c r="D40" s="48"/>
      <c r="E40" s="48"/>
      <c r="F40" s="48"/>
      <c r="G40" s="48"/>
      <c r="H40" s="48"/>
      <c r="I40" s="49"/>
      <c r="J40" s="24"/>
    </row>
    <row r="41" spans="1:10" ht="12.75">
      <c r="A41" s="9"/>
      <c r="B41" s="9"/>
      <c r="C41" s="9"/>
      <c r="D41" s="9"/>
      <c r="E41" s="9"/>
      <c r="F41" s="9"/>
      <c r="G41" s="9"/>
      <c r="H41" s="9"/>
      <c r="I41" s="9"/>
      <c r="J41" s="9"/>
    </row>
    <row r="42" ht="15">
      <c r="A42" s="1" t="s">
        <v>42</v>
      </c>
    </row>
    <row r="43" ht="15">
      <c r="A43" s="8"/>
    </row>
  </sheetData>
  <sheetProtection/>
  <mergeCells count="28">
    <mergeCell ref="A5:J5"/>
    <mergeCell ref="A6:B6"/>
    <mergeCell ref="C6:D6"/>
    <mergeCell ref="E6:F6"/>
    <mergeCell ref="G6:H6"/>
    <mergeCell ref="I6:J6"/>
    <mergeCell ref="A11:J11"/>
    <mergeCell ref="A12:B12"/>
    <mergeCell ref="C12:D12"/>
    <mergeCell ref="E12:F12"/>
    <mergeCell ref="G12:H12"/>
    <mergeCell ref="I12:J12"/>
    <mergeCell ref="A1:J1"/>
    <mergeCell ref="A38:I38"/>
    <mergeCell ref="A39:I39"/>
    <mergeCell ref="A40:I40"/>
    <mergeCell ref="A36:I36"/>
    <mergeCell ref="A37:I37"/>
    <mergeCell ref="A33:I33"/>
    <mergeCell ref="A34:I34"/>
    <mergeCell ref="A35:I35"/>
    <mergeCell ref="A30:I30"/>
    <mergeCell ref="A31:I31"/>
    <mergeCell ref="A32:I32"/>
    <mergeCell ref="A29:I29"/>
    <mergeCell ref="A26:J26"/>
    <mergeCell ref="A27:I27"/>
    <mergeCell ref="A28:I28"/>
  </mergeCells>
  <printOptions/>
  <pageMargins left="0.5511811023622047" right="0.5511811023622047" top="0.7874015748031497" bottom="0.7874015748031497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17"/>
  <sheetViews>
    <sheetView view="pageLayout" workbookViewId="0" topLeftCell="A1">
      <selection activeCell="O5" sqref="O5"/>
    </sheetView>
  </sheetViews>
  <sheetFormatPr defaultColWidth="9.140625" defaultRowHeight="12.75"/>
  <cols>
    <col min="1" max="1" width="5.28125" style="0" customWidth="1"/>
    <col min="2" max="2" width="27.8515625" style="0" customWidth="1"/>
    <col min="3" max="11" width="6.7109375" style="0" customWidth="1"/>
    <col min="12" max="12" width="9.8515625" style="0" customWidth="1"/>
    <col min="13" max="13" width="13.140625" style="0" customWidth="1"/>
    <col min="14" max="14" width="12.00390625" style="0" customWidth="1"/>
  </cols>
  <sheetData>
    <row r="1" spans="1:15" ht="18.75" customHeight="1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  <c r="O1" s="6"/>
    </row>
    <row r="2" spans="1:15" ht="12.75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  <c r="O2" s="6"/>
    </row>
    <row r="3" spans="1:15" ht="12.75" customHeight="1">
      <c r="A3" s="19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  <c r="O3" s="6"/>
    </row>
    <row r="4" spans="1:15" ht="12.75" customHeight="1">
      <c r="A4" s="20" t="s">
        <v>45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  <c r="O4" s="6"/>
    </row>
    <row r="5" spans="1:14" ht="12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6" ht="12.75" customHeight="1"/>
    <row r="7" spans="1:14" ht="30" customHeight="1">
      <c r="A7" s="45"/>
      <c r="B7" s="21" t="s">
        <v>55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58</v>
      </c>
      <c r="I7" s="41" t="s">
        <v>52</v>
      </c>
      <c r="J7" s="41" t="s">
        <v>53</v>
      </c>
      <c r="K7" s="41" t="s">
        <v>54</v>
      </c>
      <c r="L7" s="43" t="s">
        <v>43</v>
      </c>
      <c r="M7" s="43" t="s">
        <v>44</v>
      </c>
      <c r="N7" s="43" t="s">
        <v>23</v>
      </c>
    </row>
    <row r="8" spans="1:14" ht="19.5" customHeight="1">
      <c r="A8" s="46"/>
      <c r="B8" s="18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4"/>
      <c r="M8" s="44"/>
      <c r="N8" s="44"/>
    </row>
    <row r="9" spans="1:14" ht="70.5" customHeight="1">
      <c r="A9" s="4">
        <v>1</v>
      </c>
      <c r="B9" s="10" t="s">
        <v>0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2">
        <f aca="true" t="shared" si="0" ref="L9:L15">AVERAGE(C9:K9)</f>
        <v>0</v>
      </c>
      <c r="M9" s="23">
        <v>0.2</v>
      </c>
      <c r="N9" s="2">
        <f>L9*M9</f>
        <v>0</v>
      </c>
    </row>
    <row r="10" spans="1:14" ht="33.75" customHeight="1">
      <c r="A10" s="4">
        <v>2</v>
      </c>
      <c r="B10" s="10" t="s">
        <v>1</v>
      </c>
      <c r="C10" s="10">
        <v>0</v>
      </c>
      <c r="D10" s="10"/>
      <c r="E10" s="10"/>
      <c r="F10" s="10"/>
      <c r="G10" s="10"/>
      <c r="H10" s="10"/>
      <c r="I10" s="2"/>
      <c r="J10" s="2"/>
      <c r="K10" s="2"/>
      <c r="L10" s="2">
        <f t="shared" si="0"/>
        <v>0</v>
      </c>
      <c r="M10" s="23">
        <v>0.2</v>
      </c>
      <c r="N10" s="2">
        <f aca="true" t="shared" si="1" ref="N10:N15">L10*M10</f>
        <v>0</v>
      </c>
    </row>
    <row r="11" spans="1:14" ht="45" customHeight="1">
      <c r="A11" s="4">
        <v>3</v>
      </c>
      <c r="B11" s="10" t="s">
        <v>2</v>
      </c>
      <c r="C11" s="10">
        <v>0</v>
      </c>
      <c r="D11" s="10"/>
      <c r="E11" s="10"/>
      <c r="F11" s="10"/>
      <c r="G11" s="10"/>
      <c r="H11" s="10"/>
      <c r="I11" s="2"/>
      <c r="J11" s="2"/>
      <c r="K11" s="2"/>
      <c r="L11" s="2">
        <f t="shared" si="0"/>
        <v>0</v>
      </c>
      <c r="M11" s="23">
        <v>0.15</v>
      </c>
      <c r="N11" s="2">
        <f t="shared" si="1"/>
        <v>0</v>
      </c>
    </row>
    <row r="12" spans="1:14" ht="33.75" customHeight="1">
      <c r="A12" s="4">
        <v>4</v>
      </c>
      <c r="B12" s="10" t="s">
        <v>3</v>
      </c>
      <c r="C12" s="10">
        <v>0</v>
      </c>
      <c r="D12" s="10"/>
      <c r="E12" s="10"/>
      <c r="F12" s="10"/>
      <c r="G12" s="10"/>
      <c r="H12" s="10"/>
      <c r="I12" s="2"/>
      <c r="J12" s="2"/>
      <c r="K12" s="2"/>
      <c r="L12" s="2">
        <f t="shared" si="0"/>
        <v>0</v>
      </c>
      <c r="M12" s="23">
        <v>0.1</v>
      </c>
      <c r="N12" s="2">
        <f t="shared" si="1"/>
        <v>0</v>
      </c>
    </row>
    <row r="13" spans="1:14" ht="45" customHeight="1">
      <c r="A13" s="4">
        <v>5</v>
      </c>
      <c r="B13" s="10" t="s">
        <v>4</v>
      </c>
      <c r="C13" s="10">
        <v>0</v>
      </c>
      <c r="D13" s="10"/>
      <c r="E13" s="10"/>
      <c r="F13" s="10"/>
      <c r="G13" s="10"/>
      <c r="H13" s="10"/>
      <c r="I13" s="2"/>
      <c r="J13" s="2"/>
      <c r="K13" s="2"/>
      <c r="L13" s="2">
        <f t="shared" si="0"/>
        <v>0</v>
      </c>
      <c r="M13" s="23">
        <v>0.15</v>
      </c>
      <c r="N13" s="2">
        <f t="shared" si="1"/>
        <v>0</v>
      </c>
    </row>
    <row r="14" spans="1:14" ht="32.25" customHeight="1">
      <c r="A14" s="4">
        <v>6</v>
      </c>
      <c r="B14" s="10" t="s">
        <v>5</v>
      </c>
      <c r="C14" s="10">
        <v>0</v>
      </c>
      <c r="D14" s="10"/>
      <c r="E14" s="10"/>
      <c r="F14" s="10"/>
      <c r="G14" s="10"/>
      <c r="H14" s="10"/>
      <c r="I14" s="2"/>
      <c r="J14" s="2"/>
      <c r="K14" s="2"/>
      <c r="L14" s="2">
        <f t="shared" si="0"/>
        <v>0</v>
      </c>
      <c r="M14" s="23">
        <v>0.1</v>
      </c>
      <c r="N14" s="2">
        <f t="shared" si="1"/>
        <v>0</v>
      </c>
    </row>
    <row r="15" spans="1:14" ht="30" customHeight="1">
      <c r="A15" s="4">
        <v>7</v>
      </c>
      <c r="B15" s="10" t="s">
        <v>6</v>
      </c>
      <c r="C15" s="10">
        <v>0</v>
      </c>
      <c r="D15" s="10"/>
      <c r="E15" s="10"/>
      <c r="F15" s="10"/>
      <c r="G15" s="10"/>
      <c r="H15" s="10"/>
      <c r="I15" s="2"/>
      <c r="J15" s="2"/>
      <c r="K15" s="2"/>
      <c r="L15" s="2">
        <f t="shared" si="0"/>
        <v>0</v>
      </c>
      <c r="M15" s="23">
        <v>0.1</v>
      </c>
      <c r="N15" s="2">
        <f t="shared" si="1"/>
        <v>0</v>
      </c>
    </row>
    <row r="16" spans="1:14" ht="20.25" customHeight="1">
      <c r="A16" s="3"/>
      <c r="B16" s="7" t="s">
        <v>25</v>
      </c>
      <c r="C16" s="22" t="s">
        <v>56</v>
      </c>
      <c r="D16" s="22" t="s">
        <v>56</v>
      </c>
      <c r="E16" s="22" t="s">
        <v>56</v>
      </c>
      <c r="F16" s="22" t="s">
        <v>56</v>
      </c>
      <c r="G16" s="22" t="s">
        <v>56</v>
      </c>
      <c r="H16" s="22" t="s">
        <v>56</v>
      </c>
      <c r="I16" s="22" t="s">
        <v>56</v>
      </c>
      <c r="J16" s="22" t="s">
        <v>56</v>
      </c>
      <c r="K16" s="22" t="s">
        <v>56</v>
      </c>
      <c r="L16" s="22" t="s">
        <v>56</v>
      </c>
      <c r="M16" s="22" t="s">
        <v>56</v>
      </c>
      <c r="N16" s="2">
        <f>SUM(N9:N15)</f>
        <v>0</v>
      </c>
    </row>
    <row r="17" spans="1:8" ht="15">
      <c r="A17" s="1" t="s">
        <v>26</v>
      </c>
      <c r="B17" s="1"/>
      <c r="C17" s="1"/>
      <c r="D17" s="1"/>
      <c r="E17" s="1"/>
      <c r="F17" s="1"/>
      <c r="G17" s="1"/>
      <c r="H17" s="1"/>
    </row>
  </sheetData>
  <sheetProtection/>
  <mergeCells count="13">
    <mergeCell ref="G7:G8"/>
    <mergeCell ref="A7:A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/>
  <pageMargins left="0.5511811023622047" right="0.5511811023622047" top="0.8854166666666666" bottom="0.5905511811023623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O17"/>
  <sheetViews>
    <sheetView view="pageLayout" workbookViewId="0" topLeftCell="A1">
      <selection activeCell="O5" sqref="O5"/>
    </sheetView>
  </sheetViews>
  <sheetFormatPr defaultColWidth="9.140625" defaultRowHeight="12.75"/>
  <cols>
    <col min="1" max="1" width="5.28125" style="0" customWidth="1"/>
    <col min="2" max="2" width="27.8515625" style="0" customWidth="1"/>
    <col min="3" max="11" width="6.7109375" style="0" customWidth="1"/>
    <col min="12" max="12" width="9.8515625" style="0" customWidth="1"/>
    <col min="13" max="13" width="13.140625" style="0" customWidth="1"/>
    <col min="14" max="14" width="12.00390625" style="0" customWidth="1"/>
  </cols>
  <sheetData>
    <row r="1" spans="1:15" ht="18.75" customHeight="1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  <c r="O1" s="6"/>
    </row>
    <row r="2" spans="1:15" ht="12.75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  <c r="O2" s="6"/>
    </row>
    <row r="3" spans="1:15" ht="12.75" customHeight="1">
      <c r="A3" s="19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  <c r="O3" s="6"/>
    </row>
    <row r="4" spans="1:15" ht="12.75" customHeight="1">
      <c r="A4" s="20" t="s">
        <v>45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  <c r="O4" s="6"/>
    </row>
    <row r="5" spans="1:14" ht="12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6" ht="12.75" customHeight="1"/>
    <row r="7" spans="1:14" ht="30" customHeight="1">
      <c r="A7" s="45"/>
      <c r="B7" s="21" t="s">
        <v>55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58</v>
      </c>
      <c r="I7" s="41" t="s">
        <v>52</v>
      </c>
      <c r="J7" s="41" t="s">
        <v>53</v>
      </c>
      <c r="K7" s="41" t="s">
        <v>54</v>
      </c>
      <c r="L7" s="43" t="s">
        <v>43</v>
      </c>
      <c r="M7" s="43" t="s">
        <v>44</v>
      </c>
      <c r="N7" s="43" t="s">
        <v>23</v>
      </c>
    </row>
    <row r="8" spans="1:14" ht="19.5" customHeight="1">
      <c r="A8" s="46"/>
      <c r="B8" s="18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4"/>
      <c r="M8" s="44"/>
      <c r="N8" s="44"/>
    </row>
    <row r="9" spans="1:14" ht="70.5" customHeight="1">
      <c r="A9" s="4">
        <v>1</v>
      </c>
      <c r="B9" s="10" t="s">
        <v>0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2">
        <f aca="true" t="shared" si="0" ref="L9:L15">AVERAGE(C9:K9)</f>
        <v>0</v>
      </c>
      <c r="M9" s="23">
        <v>0.2</v>
      </c>
      <c r="N9" s="2">
        <f>L9*M9</f>
        <v>0</v>
      </c>
    </row>
    <row r="10" spans="1:14" ht="33.75" customHeight="1">
      <c r="A10" s="4">
        <v>2</v>
      </c>
      <c r="B10" s="10" t="s">
        <v>1</v>
      </c>
      <c r="C10" s="10">
        <v>0</v>
      </c>
      <c r="D10" s="10"/>
      <c r="E10" s="10"/>
      <c r="F10" s="10"/>
      <c r="G10" s="10"/>
      <c r="H10" s="10"/>
      <c r="I10" s="2"/>
      <c r="J10" s="2"/>
      <c r="K10" s="2"/>
      <c r="L10" s="2">
        <f t="shared" si="0"/>
        <v>0</v>
      </c>
      <c r="M10" s="23">
        <v>0.2</v>
      </c>
      <c r="N10" s="2">
        <f aca="true" t="shared" si="1" ref="N10:N15">L10*M10</f>
        <v>0</v>
      </c>
    </row>
    <row r="11" spans="1:14" ht="45" customHeight="1">
      <c r="A11" s="4">
        <v>3</v>
      </c>
      <c r="B11" s="10" t="s">
        <v>2</v>
      </c>
      <c r="C11" s="10">
        <v>0</v>
      </c>
      <c r="D11" s="10"/>
      <c r="E11" s="10"/>
      <c r="F11" s="10"/>
      <c r="G11" s="10"/>
      <c r="H11" s="10"/>
      <c r="I11" s="2"/>
      <c r="J11" s="2"/>
      <c r="K11" s="2"/>
      <c r="L11" s="2">
        <f t="shared" si="0"/>
        <v>0</v>
      </c>
      <c r="M11" s="23">
        <v>0.15</v>
      </c>
      <c r="N11" s="2">
        <f t="shared" si="1"/>
        <v>0</v>
      </c>
    </row>
    <row r="12" spans="1:14" ht="33.75" customHeight="1">
      <c r="A12" s="4">
        <v>4</v>
      </c>
      <c r="B12" s="10" t="s">
        <v>3</v>
      </c>
      <c r="C12" s="10">
        <v>0</v>
      </c>
      <c r="D12" s="10"/>
      <c r="E12" s="10"/>
      <c r="F12" s="10"/>
      <c r="G12" s="10"/>
      <c r="H12" s="10"/>
      <c r="I12" s="2"/>
      <c r="J12" s="2"/>
      <c r="K12" s="2"/>
      <c r="L12" s="2">
        <f t="shared" si="0"/>
        <v>0</v>
      </c>
      <c r="M12" s="23">
        <v>0.1</v>
      </c>
      <c r="N12" s="2">
        <f t="shared" si="1"/>
        <v>0</v>
      </c>
    </row>
    <row r="13" spans="1:14" ht="45" customHeight="1">
      <c r="A13" s="4">
        <v>5</v>
      </c>
      <c r="B13" s="10" t="s">
        <v>4</v>
      </c>
      <c r="C13" s="10">
        <v>0</v>
      </c>
      <c r="D13" s="10"/>
      <c r="E13" s="10"/>
      <c r="F13" s="10"/>
      <c r="G13" s="10"/>
      <c r="H13" s="10"/>
      <c r="I13" s="2"/>
      <c r="J13" s="2"/>
      <c r="K13" s="2"/>
      <c r="L13" s="2">
        <f t="shared" si="0"/>
        <v>0</v>
      </c>
      <c r="M13" s="23">
        <v>0.15</v>
      </c>
      <c r="N13" s="2">
        <f t="shared" si="1"/>
        <v>0</v>
      </c>
    </row>
    <row r="14" spans="1:14" ht="32.25" customHeight="1">
      <c r="A14" s="4">
        <v>6</v>
      </c>
      <c r="B14" s="10" t="s">
        <v>5</v>
      </c>
      <c r="C14" s="10">
        <v>0</v>
      </c>
      <c r="D14" s="10"/>
      <c r="E14" s="10"/>
      <c r="F14" s="10"/>
      <c r="G14" s="10"/>
      <c r="H14" s="10"/>
      <c r="I14" s="2"/>
      <c r="J14" s="2"/>
      <c r="K14" s="2"/>
      <c r="L14" s="2">
        <f t="shared" si="0"/>
        <v>0</v>
      </c>
      <c r="M14" s="23">
        <v>0.1</v>
      </c>
      <c r="N14" s="2">
        <f t="shared" si="1"/>
        <v>0</v>
      </c>
    </row>
    <row r="15" spans="1:14" ht="30" customHeight="1">
      <c r="A15" s="4">
        <v>7</v>
      </c>
      <c r="B15" s="10" t="s">
        <v>6</v>
      </c>
      <c r="C15" s="10">
        <v>0</v>
      </c>
      <c r="D15" s="10"/>
      <c r="E15" s="10"/>
      <c r="F15" s="10"/>
      <c r="G15" s="10"/>
      <c r="H15" s="10"/>
      <c r="I15" s="2"/>
      <c r="J15" s="2"/>
      <c r="K15" s="2"/>
      <c r="L15" s="2">
        <f t="shared" si="0"/>
        <v>0</v>
      </c>
      <c r="M15" s="23">
        <v>0.1</v>
      </c>
      <c r="N15" s="2">
        <f t="shared" si="1"/>
        <v>0</v>
      </c>
    </row>
    <row r="16" spans="1:14" ht="20.25" customHeight="1">
      <c r="A16" s="3"/>
      <c r="B16" s="7" t="s">
        <v>25</v>
      </c>
      <c r="C16" s="22" t="s">
        <v>56</v>
      </c>
      <c r="D16" s="22" t="s">
        <v>56</v>
      </c>
      <c r="E16" s="22" t="s">
        <v>56</v>
      </c>
      <c r="F16" s="22" t="s">
        <v>56</v>
      </c>
      <c r="G16" s="22" t="s">
        <v>56</v>
      </c>
      <c r="H16" s="22" t="s">
        <v>56</v>
      </c>
      <c r="I16" s="22" t="s">
        <v>56</v>
      </c>
      <c r="J16" s="22" t="s">
        <v>56</v>
      </c>
      <c r="K16" s="22" t="s">
        <v>56</v>
      </c>
      <c r="L16" s="22" t="s">
        <v>56</v>
      </c>
      <c r="M16" s="22" t="s">
        <v>56</v>
      </c>
      <c r="N16" s="2">
        <f>SUM(N9:N15)</f>
        <v>0</v>
      </c>
    </row>
    <row r="17" spans="1:8" ht="15">
      <c r="A17" s="1" t="s">
        <v>26</v>
      </c>
      <c r="B17" s="1"/>
      <c r="C17" s="1"/>
      <c r="D17" s="1"/>
      <c r="E17" s="1"/>
      <c r="F17" s="1"/>
      <c r="G17" s="1"/>
      <c r="H17" s="1"/>
    </row>
  </sheetData>
  <sheetProtection/>
  <mergeCells count="13">
    <mergeCell ref="G7:G8"/>
    <mergeCell ref="A7:A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/>
  <pageMargins left="0.5511811023622047" right="0.5511811023622047" top="0.8854166666666666" bottom="0.5905511811023623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N18"/>
  <sheetViews>
    <sheetView view="pageLayout" workbookViewId="0" topLeftCell="A9">
      <selection activeCell="A4" sqref="A4"/>
    </sheetView>
  </sheetViews>
  <sheetFormatPr defaultColWidth="9.140625" defaultRowHeight="12.75"/>
  <cols>
    <col min="1" max="1" width="4.8515625" style="0" customWidth="1"/>
    <col min="2" max="2" width="27.8515625" style="0" customWidth="1"/>
    <col min="3" max="10" width="6.7109375" style="0" customWidth="1"/>
    <col min="11" max="11" width="8.28125" style="0" customWidth="1"/>
    <col min="12" max="12" width="10.140625" style="0" customWidth="1"/>
    <col min="13" max="13" width="13.57421875" style="0" customWidth="1"/>
    <col min="14" max="14" width="13.421875" style="0" customWidth="1"/>
  </cols>
  <sheetData>
    <row r="1" spans="1:14" ht="18" customHeight="1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12.75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2.75" customHeight="1">
      <c r="A3" s="19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2.75" customHeight="1">
      <c r="A4" s="20" t="s">
        <v>57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 customHeight="1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28.5" customHeight="1">
      <c r="A7" s="45"/>
      <c r="B7" s="21" t="s">
        <v>55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58</v>
      </c>
      <c r="I7" s="41" t="s">
        <v>52</v>
      </c>
      <c r="J7" s="41" t="s">
        <v>53</v>
      </c>
      <c r="K7" s="41" t="s">
        <v>54</v>
      </c>
      <c r="L7" s="43" t="s">
        <v>43</v>
      </c>
      <c r="M7" s="43" t="s">
        <v>44</v>
      </c>
      <c r="N7" s="43" t="s">
        <v>23</v>
      </c>
    </row>
    <row r="8" spans="1:14" ht="21.75" customHeight="1">
      <c r="A8" s="46"/>
      <c r="B8" s="18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4"/>
      <c r="M8" s="44"/>
      <c r="N8" s="44"/>
    </row>
    <row r="9" spans="1:14" ht="47.25" customHeight="1">
      <c r="A9" s="4">
        <v>1</v>
      </c>
      <c r="B9" s="10" t="s">
        <v>7</v>
      </c>
      <c r="C9" s="10">
        <v>0</v>
      </c>
      <c r="D9" s="10"/>
      <c r="E9" s="10"/>
      <c r="F9" s="10"/>
      <c r="G9" s="10"/>
      <c r="H9" s="10"/>
      <c r="I9" s="10"/>
      <c r="J9" s="10"/>
      <c r="K9" s="12"/>
      <c r="L9" s="2">
        <f>AVERAGE(C9:K9)</f>
        <v>0</v>
      </c>
      <c r="M9" s="23">
        <v>0.15</v>
      </c>
      <c r="N9" s="2">
        <f>L9*M9</f>
        <v>0</v>
      </c>
    </row>
    <row r="10" spans="1:14" ht="48.75" customHeight="1">
      <c r="A10" s="4">
        <v>2</v>
      </c>
      <c r="B10" s="10" t="s">
        <v>8</v>
      </c>
      <c r="C10" s="10">
        <v>0</v>
      </c>
      <c r="D10" s="10"/>
      <c r="E10" s="10"/>
      <c r="F10" s="10"/>
      <c r="G10" s="10"/>
      <c r="H10" s="10"/>
      <c r="I10" s="2"/>
      <c r="J10" s="2"/>
      <c r="K10" s="12"/>
      <c r="L10" s="2">
        <f aca="true" t="shared" si="0" ref="L10:L16">AVERAGE(C10:K10)</f>
        <v>0</v>
      </c>
      <c r="M10" s="23">
        <v>0.15</v>
      </c>
      <c r="N10" s="2">
        <f aca="true" t="shared" si="1" ref="N10:N16">L10*M10</f>
        <v>0</v>
      </c>
    </row>
    <row r="11" spans="1:14" ht="42" customHeight="1">
      <c r="A11" s="4">
        <v>3</v>
      </c>
      <c r="B11" s="10" t="s">
        <v>9</v>
      </c>
      <c r="C11" s="10">
        <v>0</v>
      </c>
      <c r="D11" s="10"/>
      <c r="E11" s="10"/>
      <c r="F11" s="10"/>
      <c r="G11" s="10"/>
      <c r="H11" s="10"/>
      <c r="I11" s="2"/>
      <c r="J11" s="2"/>
      <c r="K11" s="12"/>
      <c r="L11" s="2">
        <f t="shared" si="0"/>
        <v>0</v>
      </c>
      <c r="M11" s="23">
        <v>0.15</v>
      </c>
      <c r="N11" s="2">
        <f t="shared" si="1"/>
        <v>0</v>
      </c>
    </row>
    <row r="12" spans="1:14" ht="42" customHeight="1">
      <c r="A12" s="4">
        <v>4</v>
      </c>
      <c r="B12" s="10" t="s">
        <v>10</v>
      </c>
      <c r="C12" s="10">
        <v>0</v>
      </c>
      <c r="D12" s="10"/>
      <c r="E12" s="10"/>
      <c r="F12" s="10"/>
      <c r="G12" s="10"/>
      <c r="H12" s="10"/>
      <c r="I12" s="2"/>
      <c r="J12" s="2"/>
      <c r="K12" s="12"/>
      <c r="L12" s="2">
        <f t="shared" si="0"/>
        <v>0</v>
      </c>
      <c r="M12" s="23">
        <v>0.15</v>
      </c>
      <c r="N12" s="2">
        <f t="shared" si="1"/>
        <v>0</v>
      </c>
    </row>
    <row r="13" spans="1:14" ht="23.25" customHeight="1">
      <c r="A13" s="4">
        <v>5</v>
      </c>
      <c r="B13" s="13" t="s">
        <v>11</v>
      </c>
      <c r="C13" s="10">
        <v>0</v>
      </c>
      <c r="D13" s="10"/>
      <c r="E13" s="10"/>
      <c r="F13" s="10"/>
      <c r="G13" s="10"/>
      <c r="H13" s="10"/>
      <c r="I13" s="2"/>
      <c r="J13" s="2"/>
      <c r="K13" s="12"/>
      <c r="L13" s="2">
        <f t="shared" si="0"/>
        <v>0</v>
      </c>
      <c r="M13" s="23">
        <v>0.1</v>
      </c>
      <c r="N13" s="2">
        <f t="shared" si="1"/>
        <v>0</v>
      </c>
    </row>
    <row r="14" spans="1:14" ht="33" customHeight="1">
      <c r="A14" s="4">
        <v>6</v>
      </c>
      <c r="B14" s="10" t="s">
        <v>5</v>
      </c>
      <c r="C14" s="10">
        <v>0</v>
      </c>
      <c r="D14" s="10"/>
      <c r="E14" s="10"/>
      <c r="F14" s="10"/>
      <c r="G14" s="10"/>
      <c r="H14" s="10"/>
      <c r="I14" s="2"/>
      <c r="J14" s="2"/>
      <c r="K14" s="12"/>
      <c r="L14" s="2">
        <f t="shared" si="0"/>
        <v>0</v>
      </c>
      <c r="M14" s="23">
        <v>0.1</v>
      </c>
      <c r="N14" s="2">
        <f t="shared" si="1"/>
        <v>0</v>
      </c>
    </row>
    <row r="15" spans="1:14" ht="35.25" customHeight="1">
      <c r="A15" s="4">
        <v>7</v>
      </c>
      <c r="B15" s="10" t="s">
        <v>6</v>
      </c>
      <c r="C15" s="10">
        <v>0</v>
      </c>
      <c r="D15" s="10"/>
      <c r="E15" s="10"/>
      <c r="F15" s="10"/>
      <c r="G15" s="10"/>
      <c r="H15" s="10"/>
      <c r="I15" s="2"/>
      <c r="J15" s="2"/>
      <c r="K15" s="12"/>
      <c r="L15" s="2">
        <f t="shared" si="0"/>
        <v>0</v>
      </c>
      <c r="M15" s="23">
        <v>0.1</v>
      </c>
      <c r="N15" s="2">
        <f t="shared" si="1"/>
        <v>0</v>
      </c>
    </row>
    <row r="16" spans="1:14" ht="23.25" customHeight="1">
      <c r="A16" s="4">
        <v>8</v>
      </c>
      <c r="B16" s="10" t="s">
        <v>12</v>
      </c>
      <c r="C16" s="12">
        <v>0</v>
      </c>
      <c r="D16" s="12"/>
      <c r="E16" s="12"/>
      <c r="F16" s="12"/>
      <c r="G16" s="12"/>
      <c r="H16" s="12"/>
      <c r="I16" s="12"/>
      <c r="J16" s="12"/>
      <c r="K16" s="12"/>
      <c r="L16" s="2">
        <f t="shared" si="0"/>
        <v>0</v>
      </c>
      <c r="M16" s="23">
        <v>0.1</v>
      </c>
      <c r="N16" s="2">
        <f t="shared" si="1"/>
        <v>0</v>
      </c>
    </row>
    <row r="17" spans="1:14" ht="23.25" customHeight="1">
      <c r="A17" s="3"/>
      <c r="B17" s="7" t="s">
        <v>25</v>
      </c>
      <c r="C17" s="26" t="s">
        <v>56</v>
      </c>
      <c r="D17" s="26" t="s">
        <v>56</v>
      </c>
      <c r="E17" s="26" t="s">
        <v>56</v>
      </c>
      <c r="F17" s="26" t="s">
        <v>56</v>
      </c>
      <c r="G17" s="26" t="s">
        <v>56</v>
      </c>
      <c r="H17" s="26" t="s">
        <v>56</v>
      </c>
      <c r="I17" s="26" t="s">
        <v>56</v>
      </c>
      <c r="J17" s="26" t="s">
        <v>56</v>
      </c>
      <c r="K17" s="26" t="s">
        <v>56</v>
      </c>
      <c r="L17" s="26" t="s">
        <v>56</v>
      </c>
      <c r="M17" s="26" t="s">
        <v>56</v>
      </c>
      <c r="N17" s="26">
        <f>SUM(N9:N16)</f>
        <v>0</v>
      </c>
    </row>
    <row r="18" spans="1:8" ht="15">
      <c r="A18" s="1" t="s">
        <v>26</v>
      </c>
      <c r="B18" s="1"/>
      <c r="C18" s="1"/>
      <c r="D18" s="1"/>
      <c r="E18" s="1"/>
      <c r="F18" s="1"/>
      <c r="G18" s="1"/>
      <c r="H18" s="1"/>
    </row>
  </sheetData>
  <sheetProtection/>
  <mergeCells count="13">
    <mergeCell ref="H7:H8"/>
    <mergeCell ref="A7:A8"/>
    <mergeCell ref="C7:C8"/>
    <mergeCell ref="D7:D8"/>
    <mergeCell ref="E7:E8"/>
    <mergeCell ref="F7:F8"/>
    <mergeCell ref="G7:G8"/>
    <mergeCell ref="I7:I8"/>
    <mergeCell ref="J7:J8"/>
    <mergeCell ref="K7:K8"/>
    <mergeCell ref="L7:L8"/>
    <mergeCell ref="M7:M8"/>
    <mergeCell ref="N7:N8"/>
  </mergeCells>
  <printOptions/>
  <pageMargins left="0.5511811023622047" right="0.5511811023622047" top="0.90625" bottom="0.5905511811023623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4">
      <selection activeCell="O17" sqref="O17"/>
    </sheetView>
  </sheetViews>
  <sheetFormatPr defaultColWidth="9.00390625" defaultRowHeight="12.75"/>
  <cols>
    <col min="1" max="1" width="6.57421875" style="0" customWidth="1"/>
    <col min="2" max="2" width="27.7109375" style="0" customWidth="1"/>
    <col min="3" max="11" width="7.57421875" style="0" customWidth="1"/>
    <col min="12" max="12" width="9.00390625" style="0" customWidth="1"/>
    <col min="13" max="13" width="12.28125" style="0" customWidth="1"/>
    <col min="14" max="14" width="10.140625" style="0" customWidth="1"/>
  </cols>
  <sheetData>
    <row r="1" spans="1:14" ht="18.75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</row>
    <row r="2" spans="1:14" ht="18.75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</row>
    <row r="3" spans="1:14" ht="18.75">
      <c r="A3" s="19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</row>
    <row r="4" spans="1:14" ht="15.75">
      <c r="A4" s="20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</row>
    <row r="5" spans="1:14" ht="15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7" spans="1:14" ht="12.75">
      <c r="A7" s="45"/>
      <c r="B7" s="21" t="s">
        <v>55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58</v>
      </c>
      <c r="I7" s="41" t="s">
        <v>52</v>
      </c>
      <c r="J7" s="41" t="s">
        <v>53</v>
      </c>
      <c r="K7" s="41" t="s">
        <v>54</v>
      </c>
      <c r="L7" s="43" t="s">
        <v>43</v>
      </c>
      <c r="M7" s="43" t="s">
        <v>44</v>
      </c>
      <c r="N7" s="43" t="s">
        <v>23</v>
      </c>
    </row>
    <row r="8" spans="1:14" ht="40.5" customHeight="1">
      <c r="A8" s="46"/>
      <c r="B8" s="18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4"/>
      <c r="M8" s="44"/>
      <c r="N8" s="44"/>
    </row>
    <row r="9" spans="1:14" ht="44.25" customHeight="1">
      <c r="A9" s="4">
        <v>1</v>
      </c>
      <c r="B9" s="27" t="s">
        <v>63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2">
        <f aca="true" t="shared" si="0" ref="L9:L14">AVERAGE(C9:K9)</f>
        <v>0</v>
      </c>
      <c r="M9" s="23">
        <v>0.25</v>
      </c>
      <c r="N9" s="2">
        <f aca="true" t="shared" si="1" ref="N9:N14">L9*M9</f>
        <v>0</v>
      </c>
    </row>
    <row r="10" spans="1:14" ht="55.5" customHeight="1">
      <c r="A10" s="4">
        <v>2</v>
      </c>
      <c r="B10" s="27" t="s">
        <v>64</v>
      </c>
      <c r="C10" s="10">
        <v>0</v>
      </c>
      <c r="D10" s="10"/>
      <c r="E10" s="10"/>
      <c r="F10" s="10"/>
      <c r="G10" s="10"/>
      <c r="H10" s="10"/>
      <c r="I10" s="2"/>
      <c r="J10" s="2"/>
      <c r="K10" s="2"/>
      <c r="L10" s="2">
        <f t="shared" si="0"/>
        <v>0</v>
      </c>
      <c r="M10" s="23">
        <v>0.25</v>
      </c>
      <c r="N10" s="2">
        <f t="shared" si="1"/>
        <v>0</v>
      </c>
    </row>
    <row r="11" spans="1:14" ht="31.5" customHeight="1">
      <c r="A11" s="4">
        <v>3</v>
      </c>
      <c r="B11" s="10" t="s">
        <v>65</v>
      </c>
      <c r="C11" s="10">
        <v>0</v>
      </c>
      <c r="D11" s="10"/>
      <c r="E11" s="10"/>
      <c r="F11" s="10"/>
      <c r="G11" s="10"/>
      <c r="H11" s="10"/>
      <c r="I11" s="2"/>
      <c r="J11" s="2"/>
      <c r="K11" s="2"/>
      <c r="L11" s="2">
        <f t="shared" si="0"/>
        <v>0</v>
      </c>
      <c r="M11" s="23">
        <v>0.15</v>
      </c>
      <c r="N11" s="2">
        <f t="shared" si="1"/>
        <v>0</v>
      </c>
    </row>
    <row r="12" spans="1:14" ht="26.25" customHeight="1">
      <c r="A12" s="4">
        <v>4</v>
      </c>
      <c r="B12" s="10" t="s">
        <v>66</v>
      </c>
      <c r="C12" s="10">
        <v>0</v>
      </c>
      <c r="D12" s="10"/>
      <c r="E12" s="10"/>
      <c r="F12" s="10"/>
      <c r="G12" s="10"/>
      <c r="H12" s="10"/>
      <c r="I12" s="2"/>
      <c r="J12" s="2"/>
      <c r="K12" s="2"/>
      <c r="L12" s="2">
        <f t="shared" si="0"/>
        <v>0</v>
      </c>
      <c r="M12" s="23">
        <v>0.15</v>
      </c>
      <c r="N12" s="2">
        <f t="shared" si="1"/>
        <v>0</v>
      </c>
    </row>
    <row r="13" spans="1:14" ht="36" customHeight="1">
      <c r="A13" s="4">
        <v>5</v>
      </c>
      <c r="B13" s="10" t="s">
        <v>5</v>
      </c>
      <c r="C13" s="10">
        <v>0</v>
      </c>
      <c r="D13" s="10"/>
      <c r="E13" s="10"/>
      <c r="F13" s="10"/>
      <c r="G13" s="10"/>
      <c r="H13" s="10"/>
      <c r="I13" s="2"/>
      <c r="J13" s="2"/>
      <c r="K13" s="2"/>
      <c r="L13" s="2">
        <f t="shared" si="0"/>
        <v>0</v>
      </c>
      <c r="M13" s="23">
        <v>0.1</v>
      </c>
      <c r="N13" s="2">
        <f t="shared" si="1"/>
        <v>0</v>
      </c>
    </row>
    <row r="14" spans="1:14" ht="33.75" customHeight="1">
      <c r="A14" s="4">
        <v>6</v>
      </c>
      <c r="B14" s="10" t="s">
        <v>6</v>
      </c>
      <c r="C14" s="10">
        <v>0</v>
      </c>
      <c r="D14" s="10"/>
      <c r="E14" s="10"/>
      <c r="F14" s="10"/>
      <c r="G14" s="10"/>
      <c r="H14" s="10"/>
      <c r="I14" s="2"/>
      <c r="J14" s="2"/>
      <c r="K14" s="2"/>
      <c r="L14" s="2">
        <f t="shared" si="0"/>
        <v>0</v>
      </c>
      <c r="M14" s="23">
        <v>0.1</v>
      </c>
      <c r="N14" s="2">
        <f t="shared" si="1"/>
        <v>0</v>
      </c>
    </row>
    <row r="15" spans="1:14" ht="20.25" customHeight="1">
      <c r="A15" s="3"/>
      <c r="B15" s="7" t="s">
        <v>25</v>
      </c>
      <c r="C15" s="22" t="s">
        <v>56</v>
      </c>
      <c r="D15" s="22" t="s">
        <v>56</v>
      </c>
      <c r="E15" s="22" t="s">
        <v>56</v>
      </c>
      <c r="F15" s="22" t="s">
        <v>56</v>
      </c>
      <c r="G15" s="22" t="s">
        <v>56</v>
      </c>
      <c r="H15" s="22" t="s">
        <v>56</v>
      </c>
      <c r="I15" s="22" t="s">
        <v>56</v>
      </c>
      <c r="J15" s="22" t="s">
        <v>56</v>
      </c>
      <c r="K15" s="22" t="s">
        <v>56</v>
      </c>
      <c r="L15" s="22" t="s">
        <v>56</v>
      </c>
      <c r="M15" s="22" t="s">
        <v>56</v>
      </c>
      <c r="N15" s="2">
        <f>SUM(N9:N14)</f>
        <v>0</v>
      </c>
    </row>
    <row r="16" spans="1:8" ht="15">
      <c r="A16" s="1" t="s">
        <v>26</v>
      </c>
      <c r="B16" s="1"/>
      <c r="C16" s="1"/>
      <c r="D16" s="1"/>
      <c r="E16" s="1"/>
      <c r="F16" s="1"/>
      <c r="G16" s="1"/>
      <c r="H16" s="1"/>
    </row>
  </sheetData>
  <sheetProtection/>
  <mergeCells count="13">
    <mergeCell ref="G7:G8"/>
    <mergeCell ref="A7:A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/>
  <pageMargins left="0.7" right="0.7" top="0.75" bottom="0.75" header="0.3" footer="0.3"/>
  <pageSetup horizontalDpi="600" verticalDpi="600" orientation="landscape" paperSize="9" r:id="rId1"/>
  <headerFooter>
    <oddHeader>&amp;C&amp;14SAAREMAA KALANDUSPIIRKOND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2">
      <selection activeCell="O11" sqref="N11:O11"/>
    </sheetView>
  </sheetViews>
  <sheetFormatPr defaultColWidth="9.00390625" defaultRowHeight="12.75"/>
  <cols>
    <col min="1" max="1" width="6.57421875" style="0" customWidth="1"/>
    <col min="2" max="2" width="27.7109375" style="0" customWidth="1"/>
    <col min="3" max="11" width="7.57421875" style="0" customWidth="1"/>
    <col min="12" max="12" width="9.00390625" style="0" customWidth="1"/>
    <col min="13" max="13" width="12.28125" style="0" customWidth="1"/>
    <col min="14" max="14" width="10.140625" style="0" customWidth="1"/>
  </cols>
  <sheetData>
    <row r="1" spans="1:14" ht="18.75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</row>
    <row r="2" spans="1:14" ht="18.75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</row>
    <row r="3" spans="1:14" ht="18.75">
      <c r="A3" s="19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</row>
    <row r="4" spans="1:14" ht="15.75">
      <c r="A4" s="20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</row>
    <row r="5" spans="1:14" ht="15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7" spans="1:14" ht="12.75">
      <c r="A7" s="45"/>
      <c r="B7" s="21" t="s">
        <v>55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58</v>
      </c>
      <c r="I7" s="41" t="s">
        <v>52</v>
      </c>
      <c r="J7" s="41" t="s">
        <v>53</v>
      </c>
      <c r="K7" s="41" t="s">
        <v>54</v>
      </c>
      <c r="L7" s="43" t="s">
        <v>43</v>
      </c>
      <c r="M7" s="43" t="s">
        <v>44</v>
      </c>
      <c r="N7" s="43" t="s">
        <v>23</v>
      </c>
    </row>
    <row r="8" spans="1:14" ht="40.5" customHeight="1">
      <c r="A8" s="46"/>
      <c r="B8" s="18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4"/>
      <c r="M8" s="44"/>
      <c r="N8" s="44"/>
    </row>
    <row r="9" spans="1:14" ht="44.25" customHeight="1">
      <c r="A9" s="4">
        <v>1</v>
      </c>
      <c r="B9" s="27" t="s">
        <v>63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2">
        <f aca="true" t="shared" si="0" ref="L9:L14">AVERAGE(C9:K9)</f>
        <v>0</v>
      </c>
      <c r="M9" s="23">
        <v>0.25</v>
      </c>
      <c r="N9" s="2">
        <f aca="true" t="shared" si="1" ref="N9:N14">L9*M9</f>
        <v>0</v>
      </c>
    </row>
    <row r="10" spans="1:14" ht="55.5" customHeight="1">
      <c r="A10" s="4">
        <v>2</v>
      </c>
      <c r="B10" s="27" t="s">
        <v>64</v>
      </c>
      <c r="C10" s="10">
        <v>0</v>
      </c>
      <c r="D10" s="10"/>
      <c r="E10" s="10"/>
      <c r="F10" s="10"/>
      <c r="G10" s="10"/>
      <c r="H10" s="10"/>
      <c r="I10" s="2"/>
      <c r="J10" s="2"/>
      <c r="K10" s="2"/>
      <c r="L10" s="2">
        <f t="shared" si="0"/>
        <v>0</v>
      </c>
      <c r="M10" s="23">
        <v>0.25</v>
      </c>
      <c r="N10" s="2">
        <f t="shared" si="1"/>
        <v>0</v>
      </c>
    </row>
    <row r="11" spans="1:14" ht="31.5" customHeight="1">
      <c r="A11" s="4">
        <v>3</v>
      </c>
      <c r="B11" s="10" t="s">
        <v>65</v>
      </c>
      <c r="C11" s="10">
        <v>0</v>
      </c>
      <c r="D11" s="10"/>
      <c r="E11" s="10"/>
      <c r="F11" s="10"/>
      <c r="G11" s="10"/>
      <c r="H11" s="10"/>
      <c r="I11" s="2"/>
      <c r="J11" s="2"/>
      <c r="K11" s="2"/>
      <c r="L11" s="2">
        <f t="shared" si="0"/>
        <v>0</v>
      </c>
      <c r="M11" s="23">
        <v>0.15</v>
      </c>
      <c r="N11" s="2">
        <f t="shared" si="1"/>
        <v>0</v>
      </c>
    </row>
    <row r="12" spans="1:14" ht="26.25" customHeight="1">
      <c r="A12" s="4">
        <v>4</v>
      </c>
      <c r="B12" s="10" t="s">
        <v>66</v>
      </c>
      <c r="C12" s="10">
        <v>0</v>
      </c>
      <c r="D12" s="10"/>
      <c r="E12" s="10"/>
      <c r="F12" s="10"/>
      <c r="G12" s="10"/>
      <c r="H12" s="10"/>
      <c r="I12" s="2"/>
      <c r="J12" s="2"/>
      <c r="K12" s="2"/>
      <c r="L12" s="2">
        <f t="shared" si="0"/>
        <v>0</v>
      </c>
      <c r="M12" s="23">
        <v>0.15</v>
      </c>
      <c r="N12" s="2">
        <f t="shared" si="1"/>
        <v>0</v>
      </c>
    </row>
    <row r="13" spans="1:14" ht="36" customHeight="1">
      <c r="A13" s="4">
        <v>5</v>
      </c>
      <c r="B13" s="10" t="s">
        <v>5</v>
      </c>
      <c r="C13" s="10">
        <v>0</v>
      </c>
      <c r="D13" s="10"/>
      <c r="E13" s="10"/>
      <c r="F13" s="10"/>
      <c r="G13" s="10"/>
      <c r="H13" s="10"/>
      <c r="I13" s="2"/>
      <c r="J13" s="2"/>
      <c r="K13" s="2"/>
      <c r="L13" s="2">
        <f t="shared" si="0"/>
        <v>0</v>
      </c>
      <c r="M13" s="23">
        <v>0.1</v>
      </c>
      <c r="N13" s="2">
        <f t="shared" si="1"/>
        <v>0</v>
      </c>
    </row>
    <row r="14" spans="1:14" ht="33.75" customHeight="1">
      <c r="A14" s="4">
        <v>6</v>
      </c>
      <c r="B14" s="10" t="s">
        <v>6</v>
      </c>
      <c r="C14" s="10">
        <v>0</v>
      </c>
      <c r="D14" s="10"/>
      <c r="E14" s="10"/>
      <c r="F14" s="10"/>
      <c r="G14" s="10"/>
      <c r="H14" s="10"/>
      <c r="I14" s="2"/>
      <c r="J14" s="2"/>
      <c r="K14" s="2"/>
      <c r="L14" s="2">
        <f t="shared" si="0"/>
        <v>0</v>
      </c>
      <c r="M14" s="23">
        <v>0.1</v>
      </c>
      <c r="N14" s="2">
        <f t="shared" si="1"/>
        <v>0</v>
      </c>
    </row>
    <row r="15" spans="1:14" ht="20.25" customHeight="1">
      <c r="A15" s="3"/>
      <c r="B15" s="7" t="s">
        <v>25</v>
      </c>
      <c r="C15" s="22" t="s">
        <v>56</v>
      </c>
      <c r="D15" s="22" t="s">
        <v>56</v>
      </c>
      <c r="E15" s="22" t="s">
        <v>56</v>
      </c>
      <c r="F15" s="22" t="s">
        <v>56</v>
      </c>
      <c r="G15" s="22" t="s">
        <v>56</v>
      </c>
      <c r="H15" s="22" t="s">
        <v>56</v>
      </c>
      <c r="I15" s="22" t="s">
        <v>56</v>
      </c>
      <c r="J15" s="22" t="s">
        <v>56</v>
      </c>
      <c r="K15" s="22" t="s">
        <v>56</v>
      </c>
      <c r="L15" s="22" t="s">
        <v>56</v>
      </c>
      <c r="M15" s="22" t="s">
        <v>56</v>
      </c>
      <c r="N15" s="2">
        <f>SUM(N9:N14)</f>
        <v>0</v>
      </c>
    </row>
    <row r="16" spans="1:8" ht="15">
      <c r="A16" s="1" t="s">
        <v>26</v>
      </c>
      <c r="B16" s="1"/>
      <c r="C16" s="1"/>
      <c r="D16" s="1"/>
      <c r="E16" s="1"/>
      <c r="F16" s="1"/>
      <c r="G16" s="1"/>
      <c r="H16" s="1"/>
    </row>
  </sheetData>
  <sheetProtection/>
  <mergeCells count="13">
    <mergeCell ref="G7:G8"/>
    <mergeCell ref="A7:A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/>
  <pageMargins left="0.7" right="0.7" top="0.75" bottom="0.75" header="0.3" footer="0.3"/>
  <pageSetup horizontalDpi="600" verticalDpi="600" orientation="landscape" paperSize="9" r:id="rId1"/>
  <headerFooter>
    <oddHeader>&amp;C&amp;14SAAREMAA KALANDUSPIIRKOND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7">
      <selection activeCell="N11" sqref="N11:O11"/>
    </sheetView>
  </sheetViews>
  <sheetFormatPr defaultColWidth="9.00390625" defaultRowHeight="12.75"/>
  <cols>
    <col min="1" max="1" width="6.57421875" style="0" customWidth="1"/>
    <col min="2" max="2" width="27.7109375" style="0" customWidth="1"/>
    <col min="3" max="11" width="7.57421875" style="0" customWidth="1"/>
    <col min="12" max="12" width="9.00390625" style="0" customWidth="1"/>
    <col min="13" max="13" width="12.28125" style="0" customWidth="1"/>
    <col min="14" max="14" width="10.140625" style="0" customWidth="1"/>
  </cols>
  <sheetData>
    <row r="1" spans="1:14" ht="18.75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1"/>
    </row>
    <row r="2" spans="1:14" ht="18.75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1"/>
    </row>
    <row r="3" spans="1:14" ht="18.75">
      <c r="A3" s="19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1"/>
    </row>
    <row r="4" spans="1:14" ht="15.75">
      <c r="A4" s="20" t="s">
        <v>62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1"/>
    </row>
    <row r="5" spans="1:14" ht="15.7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1"/>
    </row>
    <row r="7" spans="1:14" ht="12.75">
      <c r="A7" s="45"/>
      <c r="B7" s="21" t="s">
        <v>55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58</v>
      </c>
      <c r="I7" s="41" t="s">
        <v>52</v>
      </c>
      <c r="J7" s="41" t="s">
        <v>53</v>
      </c>
      <c r="K7" s="41" t="s">
        <v>54</v>
      </c>
      <c r="L7" s="43" t="s">
        <v>43</v>
      </c>
      <c r="M7" s="43" t="s">
        <v>44</v>
      </c>
      <c r="N7" s="43" t="s">
        <v>23</v>
      </c>
    </row>
    <row r="8" spans="1:14" ht="40.5" customHeight="1">
      <c r="A8" s="46"/>
      <c r="B8" s="18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4"/>
      <c r="M8" s="44"/>
      <c r="N8" s="44"/>
    </row>
    <row r="9" spans="1:14" ht="44.25" customHeight="1">
      <c r="A9" s="4">
        <v>1</v>
      </c>
      <c r="B9" s="27" t="s">
        <v>63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2">
        <f aca="true" t="shared" si="0" ref="L9:L14">AVERAGE(C9:K9)</f>
        <v>0</v>
      </c>
      <c r="M9" s="23">
        <v>0.25</v>
      </c>
      <c r="N9" s="2">
        <f aca="true" t="shared" si="1" ref="N9:N14">L9*M9</f>
        <v>0</v>
      </c>
    </row>
    <row r="10" spans="1:14" ht="55.5" customHeight="1">
      <c r="A10" s="4">
        <v>2</v>
      </c>
      <c r="B10" s="27" t="s">
        <v>64</v>
      </c>
      <c r="C10" s="10">
        <v>0</v>
      </c>
      <c r="D10" s="10"/>
      <c r="E10" s="10"/>
      <c r="F10" s="10"/>
      <c r="G10" s="10"/>
      <c r="H10" s="10"/>
      <c r="I10" s="2"/>
      <c r="J10" s="2"/>
      <c r="K10" s="2"/>
      <c r="L10" s="2">
        <f t="shared" si="0"/>
        <v>0</v>
      </c>
      <c r="M10" s="23">
        <v>0.25</v>
      </c>
      <c r="N10" s="2">
        <f t="shared" si="1"/>
        <v>0</v>
      </c>
    </row>
    <row r="11" spans="1:14" ht="31.5" customHeight="1">
      <c r="A11" s="4">
        <v>3</v>
      </c>
      <c r="B11" s="10" t="s">
        <v>65</v>
      </c>
      <c r="C11" s="10">
        <v>0</v>
      </c>
      <c r="D11" s="10"/>
      <c r="E11" s="10"/>
      <c r="F11" s="10"/>
      <c r="G11" s="10"/>
      <c r="H11" s="10"/>
      <c r="I11" s="2"/>
      <c r="J11" s="2"/>
      <c r="K11" s="2"/>
      <c r="L11" s="2">
        <f t="shared" si="0"/>
        <v>0</v>
      </c>
      <c r="M11" s="23">
        <v>0.15</v>
      </c>
      <c r="N11" s="2">
        <f t="shared" si="1"/>
        <v>0</v>
      </c>
    </row>
    <row r="12" spans="1:14" ht="26.25" customHeight="1">
      <c r="A12" s="4">
        <v>4</v>
      </c>
      <c r="B12" s="10" t="s">
        <v>66</v>
      </c>
      <c r="C12" s="10">
        <v>0</v>
      </c>
      <c r="D12" s="10"/>
      <c r="E12" s="10"/>
      <c r="F12" s="10"/>
      <c r="G12" s="10"/>
      <c r="H12" s="10"/>
      <c r="I12" s="2"/>
      <c r="J12" s="2"/>
      <c r="K12" s="2"/>
      <c r="L12" s="2">
        <f t="shared" si="0"/>
        <v>0</v>
      </c>
      <c r="M12" s="23">
        <v>0.15</v>
      </c>
      <c r="N12" s="2">
        <f t="shared" si="1"/>
        <v>0</v>
      </c>
    </row>
    <row r="13" spans="1:14" ht="36" customHeight="1">
      <c r="A13" s="4">
        <v>5</v>
      </c>
      <c r="B13" s="10" t="s">
        <v>5</v>
      </c>
      <c r="C13" s="10">
        <v>0</v>
      </c>
      <c r="D13" s="10"/>
      <c r="E13" s="10"/>
      <c r="F13" s="10"/>
      <c r="G13" s="10"/>
      <c r="H13" s="10"/>
      <c r="I13" s="2"/>
      <c r="J13" s="2"/>
      <c r="K13" s="2"/>
      <c r="L13" s="2">
        <f t="shared" si="0"/>
        <v>0</v>
      </c>
      <c r="M13" s="23">
        <v>0.1</v>
      </c>
      <c r="N13" s="2">
        <f t="shared" si="1"/>
        <v>0</v>
      </c>
    </row>
    <row r="14" spans="1:14" ht="33.75" customHeight="1">
      <c r="A14" s="4">
        <v>6</v>
      </c>
      <c r="B14" s="10" t="s">
        <v>6</v>
      </c>
      <c r="C14" s="10">
        <v>0</v>
      </c>
      <c r="D14" s="10"/>
      <c r="E14" s="10"/>
      <c r="F14" s="10"/>
      <c r="G14" s="10"/>
      <c r="H14" s="10"/>
      <c r="I14" s="2"/>
      <c r="J14" s="2"/>
      <c r="K14" s="2"/>
      <c r="L14" s="2">
        <f t="shared" si="0"/>
        <v>0</v>
      </c>
      <c r="M14" s="23">
        <v>0.1</v>
      </c>
      <c r="N14" s="2">
        <f t="shared" si="1"/>
        <v>0</v>
      </c>
    </row>
    <row r="15" spans="1:14" ht="20.25" customHeight="1">
      <c r="A15" s="3"/>
      <c r="B15" s="7" t="s">
        <v>25</v>
      </c>
      <c r="C15" s="22" t="s">
        <v>56</v>
      </c>
      <c r="D15" s="22" t="s">
        <v>56</v>
      </c>
      <c r="E15" s="22" t="s">
        <v>56</v>
      </c>
      <c r="F15" s="22" t="s">
        <v>56</v>
      </c>
      <c r="G15" s="22" t="s">
        <v>56</v>
      </c>
      <c r="H15" s="22" t="s">
        <v>56</v>
      </c>
      <c r="I15" s="22" t="s">
        <v>56</v>
      </c>
      <c r="J15" s="22" t="s">
        <v>56</v>
      </c>
      <c r="K15" s="22" t="s">
        <v>56</v>
      </c>
      <c r="L15" s="22" t="s">
        <v>56</v>
      </c>
      <c r="M15" s="22" t="s">
        <v>56</v>
      </c>
      <c r="N15" s="2">
        <f>SUM(N9:N14)</f>
        <v>0</v>
      </c>
    </row>
    <row r="16" spans="1:8" ht="15">
      <c r="A16" s="1" t="s">
        <v>26</v>
      </c>
      <c r="B16" s="1"/>
      <c r="C16" s="1"/>
      <c r="D16" s="1"/>
      <c r="E16" s="1"/>
      <c r="F16" s="1"/>
      <c r="G16" s="1"/>
      <c r="H16" s="1"/>
    </row>
  </sheetData>
  <sheetProtection/>
  <mergeCells count="13">
    <mergeCell ref="G7:G8"/>
    <mergeCell ref="A7:A8"/>
    <mergeCell ref="C7:C8"/>
    <mergeCell ref="D7:D8"/>
    <mergeCell ref="E7:E8"/>
    <mergeCell ref="F7:F8"/>
    <mergeCell ref="N7:N8"/>
    <mergeCell ref="H7:H8"/>
    <mergeCell ref="I7:I8"/>
    <mergeCell ref="J7:J8"/>
    <mergeCell ref="K7:K8"/>
    <mergeCell ref="L7:L8"/>
    <mergeCell ref="M7:M8"/>
  </mergeCells>
  <printOptions/>
  <pageMargins left="0.7" right="0.7" top="0.75" bottom="0.75" header="0.3" footer="0.3"/>
  <pageSetup horizontalDpi="600" verticalDpi="600" orientation="landscape" paperSize="9" r:id="rId1"/>
  <headerFooter>
    <oddHeader>&amp;C&amp;14SAAREMAA KALANDUSPIIRKOND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N15"/>
  <sheetViews>
    <sheetView view="pageLayout" zoomScaleNormal="110" workbookViewId="0" topLeftCell="A3">
      <selection activeCell="N14" sqref="N14"/>
    </sheetView>
  </sheetViews>
  <sheetFormatPr defaultColWidth="9.140625" defaultRowHeight="12.75"/>
  <cols>
    <col min="1" max="1" width="4.8515625" style="0" customWidth="1"/>
    <col min="2" max="2" width="27.28125" style="0" customWidth="1"/>
    <col min="3" max="4" width="6.7109375" style="0" customWidth="1"/>
    <col min="5" max="5" width="6.00390625" style="0" customWidth="1"/>
    <col min="6" max="6" width="5.8515625" style="0" customWidth="1"/>
    <col min="7" max="7" width="6.00390625" style="0" customWidth="1"/>
    <col min="8" max="8" width="5.421875" style="0" customWidth="1"/>
    <col min="9" max="10" width="6.7109375" style="0" customWidth="1"/>
    <col min="11" max="11" width="7.57421875" style="0" customWidth="1"/>
    <col min="12" max="12" width="9.57421875" style="0" customWidth="1"/>
    <col min="13" max="13" width="13.140625" style="0" customWidth="1"/>
    <col min="14" max="14" width="9.8515625" style="0" customWidth="1"/>
  </cols>
  <sheetData>
    <row r="1" spans="1:14" ht="18.75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</row>
    <row r="2" spans="1:14" ht="22.5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</row>
    <row r="3" spans="1:14" ht="18.75">
      <c r="A3" s="19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  <c r="N3" s="14"/>
    </row>
    <row r="4" spans="1:14" ht="15.75">
      <c r="A4" s="20" t="s">
        <v>59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  <c r="N4" s="14"/>
    </row>
    <row r="5" spans="1:14" ht="12.75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  <c r="N5" s="14"/>
    </row>
    <row r="6" spans="1:14" ht="12.75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14" ht="15" customHeight="1">
      <c r="A7" s="45"/>
      <c r="B7" s="21" t="s">
        <v>55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58</v>
      </c>
      <c r="I7" s="41" t="s">
        <v>52</v>
      </c>
      <c r="J7" s="41" t="s">
        <v>53</v>
      </c>
      <c r="K7" s="41" t="s">
        <v>54</v>
      </c>
      <c r="L7" s="43" t="s">
        <v>43</v>
      </c>
      <c r="M7" s="43" t="s">
        <v>60</v>
      </c>
      <c r="N7" s="43" t="s">
        <v>23</v>
      </c>
    </row>
    <row r="8" spans="1:14" ht="49.5" customHeight="1">
      <c r="A8" s="46"/>
      <c r="B8" s="18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4"/>
      <c r="M8" s="44"/>
      <c r="N8" s="44"/>
    </row>
    <row r="9" spans="1:14" ht="45" customHeight="1">
      <c r="A9" s="4">
        <v>1</v>
      </c>
      <c r="B9" s="2" t="s">
        <v>13</v>
      </c>
      <c r="C9" s="10">
        <v>0</v>
      </c>
      <c r="D9" s="10"/>
      <c r="E9" s="10"/>
      <c r="F9" s="10"/>
      <c r="G9" s="10"/>
      <c r="H9" s="10"/>
      <c r="I9" s="10"/>
      <c r="J9" s="10"/>
      <c r="K9" s="12"/>
      <c r="L9" s="2">
        <f>AVERAGE(C9:K9)</f>
        <v>0</v>
      </c>
      <c r="M9" s="23">
        <v>0.3</v>
      </c>
      <c r="N9" s="2">
        <f>L9*M9</f>
        <v>0</v>
      </c>
    </row>
    <row r="10" spans="1:14" ht="45" customHeight="1">
      <c r="A10" s="4">
        <v>2</v>
      </c>
      <c r="B10" s="2" t="s">
        <v>14</v>
      </c>
      <c r="C10" s="10">
        <v>0</v>
      </c>
      <c r="D10" s="10"/>
      <c r="E10" s="10"/>
      <c r="F10" s="10"/>
      <c r="G10" s="10"/>
      <c r="H10" s="10"/>
      <c r="I10" s="2"/>
      <c r="J10" s="2"/>
      <c r="K10" s="12"/>
      <c r="L10" s="2">
        <f>AVERAGE(C10:K10)</f>
        <v>0</v>
      </c>
      <c r="M10" s="23">
        <v>0.2</v>
      </c>
      <c r="N10" s="2">
        <f>L10*M10</f>
        <v>0</v>
      </c>
    </row>
    <row r="11" spans="1:14" ht="45" customHeight="1">
      <c r="A11" s="4">
        <v>3</v>
      </c>
      <c r="B11" s="2" t="s">
        <v>15</v>
      </c>
      <c r="C11" s="10">
        <v>0</v>
      </c>
      <c r="D11" s="10"/>
      <c r="E11" s="10"/>
      <c r="F11" s="10"/>
      <c r="G11" s="10"/>
      <c r="H11" s="10"/>
      <c r="I11" s="2"/>
      <c r="J11" s="2"/>
      <c r="K11" s="12"/>
      <c r="L11" s="2">
        <f>AVERAGE(C11:K11)</f>
        <v>0</v>
      </c>
      <c r="M11" s="23">
        <v>0.3</v>
      </c>
      <c r="N11" s="2">
        <f>L11*M11</f>
        <v>0</v>
      </c>
    </row>
    <row r="12" spans="1:14" ht="45" customHeight="1">
      <c r="A12" s="4">
        <v>4</v>
      </c>
      <c r="B12" s="2" t="s">
        <v>5</v>
      </c>
      <c r="C12" s="10">
        <v>0</v>
      </c>
      <c r="D12" s="10"/>
      <c r="E12" s="10"/>
      <c r="F12" s="10"/>
      <c r="G12" s="10"/>
      <c r="H12" s="10"/>
      <c r="I12" s="2"/>
      <c r="J12" s="2"/>
      <c r="K12" s="12"/>
      <c r="L12" s="2">
        <f>AVERAGE(C12:K12)</f>
        <v>0</v>
      </c>
      <c r="M12" s="23">
        <v>0.1</v>
      </c>
      <c r="N12" s="2">
        <f>L12*M12</f>
        <v>0</v>
      </c>
    </row>
    <row r="13" spans="1:14" ht="45" customHeight="1">
      <c r="A13" s="4">
        <v>5</v>
      </c>
      <c r="B13" s="2" t="s">
        <v>6</v>
      </c>
      <c r="C13" s="10">
        <v>0</v>
      </c>
      <c r="D13" s="10"/>
      <c r="E13" s="10"/>
      <c r="F13" s="10"/>
      <c r="G13" s="10"/>
      <c r="H13" s="10"/>
      <c r="I13" s="2"/>
      <c r="J13" s="2"/>
      <c r="K13" s="12"/>
      <c r="L13" s="2">
        <f>AVERAGE(C13:K13)</f>
        <v>0</v>
      </c>
      <c r="M13" s="23">
        <v>0.1</v>
      </c>
      <c r="N13" s="2">
        <f>L13*M13</f>
        <v>0</v>
      </c>
    </row>
    <row r="14" spans="1:14" ht="15">
      <c r="A14" s="3"/>
      <c r="B14" s="26" t="s">
        <v>25</v>
      </c>
      <c r="C14" s="26" t="s">
        <v>56</v>
      </c>
      <c r="D14" s="26" t="s">
        <v>56</v>
      </c>
      <c r="E14" s="26" t="s">
        <v>56</v>
      </c>
      <c r="F14" s="26" t="s">
        <v>56</v>
      </c>
      <c r="G14" s="26" t="s">
        <v>56</v>
      </c>
      <c r="H14" s="26" t="s">
        <v>56</v>
      </c>
      <c r="I14" s="26" t="s">
        <v>56</v>
      </c>
      <c r="J14" s="26" t="s">
        <v>56</v>
      </c>
      <c r="K14" s="26" t="s">
        <v>56</v>
      </c>
      <c r="L14" s="26" t="s">
        <v>56</v>
      </c>
      <c r="M14" s="26" t="s">
        <v>56</v>
      </c>
      <c r="N14" s="26">
        <f>SUM(N9:N13)</f>
        <v>0</v>
      </c>
    </row>
    <row r="15" spans="1:8" ht="15">
      <c r="A15" s="1" t="s">
        <v>26</v>
      </c>
      <c r="B15" s="1"/>
      <c r="C15" s="1"/>
      <c r="D15" s="1"/>
      <c r="E15" s="1"/>
      <c r="F15" s="1"/>
      <c r="G15" s="1"/>
      <c r="H15" s="1"/>
    </row>
  </sheetData>
  <sheetProtection/>
  <mergeCells count="13">
    <mergeCell ref="M7:M8"/>
    <mergeCell ref="N7:N8"/>
    <mergeCell ref="A7:A8"/>
    <mergeCell ref="L7:L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hyperlinks>
    <hyperlink ref="I7" location="_ftn1" display="_ftn1"/>
    <hyperlink ref="C7:F7" location="_ftn1" display="_ftn1"/>
    <hyperlink ref="G7" location="_ftn1" display="_ftn1"/>
  </hyperlinks>
  <printOptions/>
  <pageMargins left="0.75" right="0.75" top="1" bottom="1" header="0.5" footer="0.5"/>
  <pageSetup horizontalDpi="600" verticalDpi="600" orientation="landscape" paperSize="9" r:id="rId1"/>
  <headerFooter alignWithMargins="0">
    <oddHeader>&amp;C&amp;14SAAREMAA KALANDUSPIIRKOND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N16"/>
  <sheetViews>
    <sheetView view="pageLayout" workbookViewId="0" topLeftCell="A7">
      <selection activeCell="S14" sqref="S14"/>
    </sheetView>
  </sheetViews>
  <sheetFormatPr defaultColWidth="9.140625" defaultRowHeight="12.75"/>
  <cols>
    <col min="1" max="1" width="3.7109375" style="0" customWidth="1"/>
    <col min="2" max="2" width="30.421875" style="0" customWidth="1"/>
    <col min="3" max="10" width="6.7109375" style="0" customWidth="1"/>
    <col min="11" max="11" width="6.421875" style="0" customWidth="1"/>
    <col min="12" max="12" width="9.57421875" style="0" customWidth="1"/>
    <col min="13" max="13" width="12.57421875" style="0" customWidth="1"/>
    <col min="14" max="14" width="12.140625" style="0" customWidth="1"/>
  </cols>
  <sheetData>
    <row r="1" spans="1:13" ht="16.5" customHeight="1">
      <c r="A1" s="19" t="s">
        <v>21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</row>
    <row r="2" spans="1:13" ht="12.75" customHeight="1">
      <c r="A2" s="19"/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ht="15.75" customHeight="1">
      <c r="A3" s="19" t="s">
        <v>46</v>
      </c>
      <c r="B3" s="14"/>
      <c r="C3" s="14"/>
      <c r="D3" s="14"/>
      <c r="E3" s="14"/>
      <c r="F3" s="14"/>
      <c r="G3" s="14"/>
      <c r="H3" s="14"/>
      <c r="I3" s="14"/>
      <c r="J3" s="14"/>
      <c r="K3" s="14"/>
      <c r="L3" s="14"/>
      <c r="M3" s="14"/>
    </row>
    <row r="4" spans="1:13" ht="12.75" customHeight="1">
      <c r="A4" s="20" t="s">
        <v>61</v>
      </c>
      <c r="B4" s="14"/>
      <c r="C4" s="14"/>
      <c r="D4" s="14"/>
      <c r="E4" s="14"/>
      <c r="F4" s="14"/>
      <c r="G4" s="14"/>
      <c r="H4" s="14"/>
      <c r="I4" s="14"/>
      <c r="J4" s="14"/>
      <c r="K4" s="14"/>
      <c r="L4" s="14"/>
      <c r="M4" s="14"/>
    </row>
    <row r="5" spans="1:13" ht="16.5" customHeight="1">
      <c r="A5" s="15" t="s">
        <v>22</v>
      </c>
      <c r="B5" s="14"/>
      <c r="C5" s="14"/>
      <c r="D5" s="14"/>
      <c r="E5" s="14"/>
      <c r="F5" s="14"/>
      <c r="G5" s="14"/>
      <c r="H5" s="14"/>
      <c r="I5" s="14"/>
      <c r="J5" s="14"/>
      <c r="K5" s="14"/>
      <c r="L5" s="14"/>
      <c r="M5" s="14"/>
    </row>
    <row r="6" spans="1:13" ht="12.75">
      <c r="A6" s="15"/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</row>
    <row r="7" spans="1:14" ht="24.75" customHeight="1">
      <c r="A7" s="45"/>
      <c r="B7" s="21" t="s">
        <v>55</v>
      </c>
      <c r="C7" s="41" t="s">
        <v>47</v>
      </c>
      <c r="D7" s="41" t="s">
        <v>48</v>
      </c>
      <c r="E7" s="41" t="s">
        <v>49</v>
      </c>
      <c r="F7" s="41" t="s">
        <v>50</v>
      </c>
      <c r="G7" s="41" t="s">
        <v>51</v>
      </c>
      <c r="H7" s="41" t="s">
        <v>58</v>
      </c>
      <c r="I7" s="41" t="s">
        <v>52</v>
      </c>
      <c r="J7" s="41" t="s">
        <v>53</v>
      </c>
      <c r="K7" s="41" t="s">
        <v>54</v>
      </c>
      <c r="L7" s="43" t="s">
        <v>43</v>
      </c>
      <c r="M7" s="43" t="s">
        <v>44</v>
      </c>
      <c r="N7" s="43" t="s">
        <v>23</v>
      </c>
    </row>
    <row r="8" spans="1:14" ht="27" customHeight="1">
      <c r="A8" s="46"/>
      <c r="B8" s="18" t="s">
        <v>24</v>
      </c>
      <c r="C8" s="42"/>
      <c r="D8" s="42"/>
      <c r="E8" s="42"/>
      <c r="F8" s="42"/>
      <c r="G8" s="42"/>
      <c r="H8" s="42"/>
      <c r="I8" s="42"/>
      <c r="J8" s="42"/>
      <c r="K8" s="42"/>
      <c r="L8" s="44"/>
      <c r="M8" s="44"/>
      <c r="N8" s="44"/>
    </row>
    <row r="9" spans="1:14" ht="66.75" customHeight="1">
      <c r="A9" s="4">
        <v>1</v>
      </c>
      <c r="B9" s="2" t="s">
        <v>16</v>
      </c>
      <c r="C9" s="10">
        <v>0</v>
      </c>
      <c r="D9" s="10"/>
      <c r="E9" s="10"/>
      <c r="F9" s="10"/>
      <c r="G9" s="10"/>
      <c r="H9" s="10"/>
      <c r="I9" s="10"/>
      <c r="J9" s="10"/>
      <c r="K9" s="10"/>
      <c r="L9" s="2">
        <f aca="true" t="shared" si="0" ref="L9:L14">AVERAGE(C9:K9)</f>
        <v>0</v>
      </c>
      <c r="M9" s="23">
        <v>0.2</v>
      </c>
      <c r="N9" s="2">
        <f aca="true" t="shared" si="1" ref="N9:N14">L9*M9</f>
        <v>0</v>
      </c>
    </row>
    <row r="10" spans="1:14" ht="38.25" customHeight="1">
      <c r="A10" s="4">
        <v>2</v>
      </c>
      <c r="B10" s="2" t="s">
        <v>17</v>
      </c>
      <c r="C10" s="10">
        <v>0</v>
      </c>
      <c r="D10" s="10"/>
      <c r="E10" s="10"/>
      <c r="F10" s="10"/>
      <c r="G10" s="10"/>
      <c r="H10" s="10"/>
      <c r="I10" s="2"/>
      <c r="J10" s="2"/>
      <c r="K10" s="2"/>
      <c r="L10" s="2">
        <f t="shared" si="0"/>
        <v>0</v>
      </c>
      <c r="M10" s="23">
        <v>0.2</v>
      </c>
      <c r="N10" s="2">
        <f t="shared" si="1"/>
        <v>0</v>
      </c>
    </row>
    <row r="11" spans="1:14" ht="61.5" customHeight="1">
      <c r="A11" s="4">
        <v>3</v>
      </c>
      <c r="B11" s="2" t="s">
        <v>18</v>
      </c>
      <c r="C11" s="10">
        <v>0</v>
      </c>
      <c r="D11" s="10"/>
      <c r="E11" s="10"/>
      <c r="F11" s="10"/>
      <c r="G11" s="10"/>
      <c r="H11" s="10"/>
      <c r="I11" s="2"/>
      <c r="J11" s="2"/>
      <c r="K11" s="2"/>
      <c r="L11" s="2">
        <f t="shared" si="0"/>
        <v>0</v>
      </c>
      <c r="M11" s="23">
        <v>0.15</v>
      </c>
      <c r="N11" s="2">
        <f t="shared" si="1"/>
        <v>0</v>
      </c>
    </row>
    <row r="12" spans="1:14" ht="30.75" customHeight="1">
      <c r="A12" s="4">
        <v>4</v>
      </c>
      <c r="B12" s="2" t="s">
        <v>19</v>
      </c>
      <c r="C12" s="10">
        <v>0</v>
      </c>
      <c r="D12" s="10"/>
      <c r="E12" s="10"/>
      <c r="F12" s="10"/>
      <c r="G12" s="10"/>
      <c r="H12" s="10"/>
      <c r="I12" s="2"/>
      <c r="J12" s="2"/>
      <c r="K12" s="2"/>
      <c r="L12" s="2">
        <f t="shared" si="0"/>
        <v>0</v>
      </c>
      <c r="M12" s="23">
        <v>0.15</v>
      </c>
      <c r="N12" s="2">
        <f t="shared" si="1"/>
        <v>0</v>
      </c>
    </row>
    <row r="13" spans="1:14" ht="25.5" customHeight="1">
      <c r="A13" s="4">
        <v>5</v>
      </c>
      <c r="B13" s="2" t="s">
        <v>20</v>
      </c>
      <c r="C13" s="10">
        <v>0</v>
      </c>
      <c r="D13" s="10"/>
      <c r="E13" s="10"/>
      <c r="F13" s="10"/>
      <c r="G13" s="10"/>
      <c r="H13" s="10"/>
      <c r="I13" s="2"/>
      <c r="J13" s="2"/>
      <c r="K13" s="2"/>
      <c r="L13" s="2">
        <f t="shared" si="0"/>
        <v>0</v>
      </c>
      <c r="M13" s="23">
        <v>0.2</v>
      </c>
      <c r="N13" s="2">
        <f t="shared" si="1"/>
        <v>0</v>
      </c>
    </row>
    <row r="14" spans="1:14" ht="41.25" customHeight="1">
      <c r="A14" s="4">
        <v>6</v>
      </c>
      <c r="B14" s="2" t="s">
        <v>6</v>
      </c>
      <c r="C14" s="10">
        <v>0</v>
      </c>
      <c r="D14" s="10"/>
      <c r="E14" s="10"/>
      <c r="F14" s="10"/>
      <c r="G14" s="10"/>
      <c r="H14" s="10"/>
      <c r="I14" s="2"/>
      <c r="J14" s="2"/>
      <c r="K14" s="2"/>
      <c r="L14" s="2">
        <f t="shared" si="0"/>
        <v>0</v>
      </c>
      <c r="M14" s="23">
        <v>0.1</v>
      </c>
      <c r="N14" s="2">
        <f t="shared" si="1"/>
        <v>0</v>
      </c>
    </row>
    <row r="15" spans="1:14" ht="20.25" customHeight="1">
      <c r="A15" s="3"/>
      <c r="B15" s="26" t="s">
        <v>25</v>
      </c>
      <c r="C15" s="26" t="s">
        <v>56</v>
      </c>
      <c r="D15" s="26" t="s">
        <v>56</v>
      </c>
      <c r="E15" s="26" t="s">
        <v>56</v>
      </c>
      <c r="F15" s="26" t="s">
        <v>56</v>
      </c>
      <c r="G15" s="26" t="s">
        <v>56</v>
      </c>
      <c r="H15" s="26" t="s">
        <v>56</v>
      </c>
      <c r="I15" s="26" t="s">
        <v>56</v>
      </c>
      <c r="J15" s="26" t="s">
        <v>56</v>
      </c>
      <c r="K15" s="26" t="s">
        <v>56</v>
      </c>
      <c r="L15" s="26" t="s">
        <v>56</v>
      </c>
      <c r="M15" s="26" t="s">
        <v>56</v>
      </c>
      <c r="N15" s="2">
        <f>SUM(N9:N14)</f>
        <v>0</v>
      </c>
    </row>
    <row r="16" spans="1:8" ht="18.75" customHeight="1">
      <c r="A16" s="1" t="s">
        <v>26</v>
      </c>
      <c r="B16" s="1"/>
      <c r="C16" s="1"/>
      <c r="D16" s="1"/>
      <c r="E16" s="1"/>
      <c r="F16" s="1"/>
      <c r="G16" s="1"/>
      <c r="H16" s="1"/>
    </row>
  </sheetData>
  <sheetProtection/>
  <mergeCells count="13">
    <mergeCell ref="M7:M8"/>
    <mergeCell ref="N7:N8"/>
    <mergeCell ref="A7:A8"/>
    <mergeCell ref="L7:L8"/>
    <mergeCell ref="C7:C8"/>
    <mergeCell ref="D7:D8"/>
    <mergeCell ref="E7:E8"/>
    <mergeCell ref="F7:F8"/>
    <mergeCell ref="G7:G8"/>
    <mergeCell ref="H7:H8"/>
    <mergeCell ref="I7:I8"/>
    <mergeCell ref="J7:J8"/>
    <mergeCell ref="K7:K8"/>
  </mergeCells>
  <hyperlinks>
    <hyperlink ref="I7" location="_ftn1" display="_ftn1"/>
    <hyperlink ref="C7:F7" location="_ftn1" display="_ftn1"/>
    <hyperlink ref="G7" location="_ftn1" display="_ftn1"/>
  </hyperlinks>
  <printOptions/>
  <pageMargins left="0.5511811023622047" right="0.5511811023622047" top="0.875" bottom="0.5905511811023623" header="0.5118110236220472" footer="0.5118110236220472"/>
  <pageSetup horizontalDpi="600" verticalDpi="600" orientation="landscape" paperSize="9" r:id="rId1"/>
  <headerFooter alignWithMargins="0">
    <oddHeader>&amp;C&amp;14SAAREMAA KALANDUSPIIRKOND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Kasutaja</dc:creator>
  <cp:keywords/>
  <dc:description/>
  <cp:lastModifiedBy>Edgar</cp:lastModifiedBy>
  <cp:lastPrinted>2010-02-02T12:16:36Z</cp:lastPrinted>
  <dcterms:created xsi:type="dcterms:W3CDTF">2010-01-25T09:01:34Z</dcterms:created>
  <dcterms:modified xsi:type="dcterms:W3CDTF">2010-02-04T10:07:53Z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